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8445"/>
  </bookViews>
  <sheets>
    <sheet name="ReadMe" sheetId="42" r:id="rId1"/>
    <sheet name="Ind1010" sheetId="5" r:id="rId2"/>
    <sheet name="Ind1020" sheetId="8" r:id="rId3"/>
    <sheet name="Ind1025" sheetId="9" r:id="rId4"/>
    <sheet name="Ind1030" sheetId="10" r:id="rId5"/>
    <sheet name="Ind1040" sheetId="11" r:id="rId6"/>
    <sheet name="Ind1050" sheetId="12" r:id="rId7"/>
    <sheet name="Ind1060" sheetId="13" r:id="rId8"/>
    <sheet name="Ind1070" sheetId="14" r:id="rId9"/>
    <sheet name="Ind1075" sheetId="15" r:id="rId10"/>
    <sheet name="Ind1080" sheetId="16" r:id="rId11"/>
    <sheet name="Ind1090" sheetId="17" r:id="rId12"/>
    <sheet name="Ind1100" sheetId="18" r:id="rId13"/>
    <sheet name="Ind1110" sheetId="19" r:id="rId14"/>
    <sheet name="Ind1120" sheetId="20" r:id="rId15"/>
    <sheet name="Ind1130" sheetId="21" r:id="rId16"/>
    <sheet name="Ind2010" sheetId="7" r:id="rId17"/>
    <sheet name="Ind2025" sheetId="22" r:id="rId18"/>
    <sheet name="Ind2030" sheetId="23" r:id="rId19"/>
    <sheet name="Ind2040" sheetId="24" r:id="rId20"/>
    <sheet name="Ind2050" sheetId="25" r:id="rId21"/>
    <sheet name="Ind2065" sheetId="26" r:id="rId22"/>
    <sheet name="Ind2070" sheetId="27" r:id="rId23"/>
    <sheet name="Ind2080" sheetId="28" r:id="rId24"/>
    <sheet name="Ind2090" sheetId="29" r:id="rId25"/>
    <sheet name="Ind2100" sheetId="30" r:id="rId26"/>
    <sheet name="Ind2110" sheetId="31" r:id="rId27"/>
    <sheet name="Ind2120" sheetId="32" r:id="rId28"/>
    <sheet name="Ind3010" sheetId="33" r:id="rId29"/>
    <sheet name="Ind3020" sheetId="34" r:id="rId30"/>
    <sheet name="Ind3030" sheetId="35" r:id="rId31"/>
    <sheet name="Ind3040" sheetId="36" r:id="rId32"/>
    <sheet name="Ind3045" sheetId="37" r:id="rId33"/>
    <sheet name="Ind3050" sheetId="38" r:id="rId34"/>
    <sheet name="Ind3060" sheetId="39" r:id="rId35"/>
    <sheet name="Ind3065" sheetId="40" r:id="rId36"/>
    <sheet name="Ind3070" sheetId="41" r:id="rId37"/>
    <sheet name="IndData" sheetId="2" r:id="rId38"/>
    <sheet name="IndList" sheetId="3" r:id="rId39"/>
    <sheet name="IndSources" sheetId="4" r:id="rId40"/>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7" i="17" l="1"/>
  <c r="D57" i="17"/>
  <c r="F57" i="17"/>
  <c r="J109" i="8" l="1"/>
  <c r="J108" i="8"/>
  <c r="J107" i="8"/>
  <c r="F58" i="41" l="1"/>
  <c r="C58" i="41"/>
  <c r="F57" i="41"/>
  <c r="C57" i="41"/>
  <c r="F57" i="40"/>
  <c r="D57" i="40"/>
  <c r="C57" i="40"/>
  <c r="F57" i="39"/>
  <c r="D57" i="39"/>
  <c r="C57" i="39"/>
  <c r="F57" i="38"/>
  <c r="D57" i="38"/>
  <c r="C57" i="38"/>
  <c r="F57" i="37"/>
  <c r="D57" i="37"/>
  <c r="C57" i="37"/>
  <c r="C58" i="36"/>
  <c r="D58" i="36"/>
  <c r="F58" i="36"/>
  <c r="C59" i="36"/>
  <c r="D59" i="36"/>
  <c r="F59" i="36"/>
  <c r="C60" i="36"/>
  <c r="D60" i="36"/>
  <c r="F60" i="36"/>
  <c r="C61" i="36"/>
  <c r="D61" i="36"/>
  <c r="F61" i="36"/>
  <c r="C62" i="36"/>
  <c r="D62" i="36"/>
  <c r="F62" i="36"/>
  <c r="F57" i="36"/>
  <c r="D57" i="36"/>
  <c r="C57" i="36"/>
  <c r="F57" i="35"/>
  <c r="D57" i="35"/>
  <c r="C57" i="35"/>
  <c r="F57" i="34"/>
  <c r="D57" i="34"/>
  <c r="C57" i="34"/>
  <c r="F57" i="33"/>
  <c r="D57" i="33"/>
  <c r="C57" i="33"/>
  <c r="F58" i="32"/>
  <c r="C58" i="32"/>
  <c r="F57" i="32"/>
  <c r="C57" i="32"/>
  <c r="F57" i="31"/>
  <c r="C57" i="31"/>
  <c r="C58" i="30"/>
  <c r="D58" i="30"/>
  <c r="F58" i="30"/>
  <c r="F57" i="30"/>
  <c r="D57" i="30"/>
  <c r="C57" i="30"/>
  <c r="C58" i="29"/>
  <c r="D58" i="29"/>
  <c r="F58" i="29"/>
  <c r="F57" i="29"/>
  <c r="D57" i="29"/>
  <c r="C57" i="29"/>
  <c r="F57" i="28"/>
  <c r="D57" i="28"/>
  <c r="C57" i="28"/>
  <c r="C58" i="27"/>
  <c r="D58" i="27"/>
  <c r="F58" i="27"/>
  <c r="C59" i="27"/>
  <c r="D59" i="27"/>
  <c r="F59" i="27"/>
  <c r="C60" i="27"/>
  <c r="D60" i="27"/>
  <c r="F60" i="27"/>
  <c r="F57" i="27"/>
  <c r="D57" i="27"/>
  <c r="C57" i="27"/>
  <c r="C58" i="26"/>
  <c r="D58" i="26"/>
  <c r="F58" i="26"/>
  <c r="C59" i="26"/>
  <c r="D59" i="26"/>
  <c r="F59" i="26"/>
  <c r="C60" i="26"/>
  <c r="D60" i="26"/>
  <c r="F60" i="26"/>
  <c r="C61" i="26"/>
  <c r="D61" i="26"/>
  <c r="F61" i="26"/>
  <c r="F57" i="26"/>
  <c r="D57" i="26"/>
  <c r="C57" i="26"/>
  <c r="C58" i="25"/>
  <c r="D58" i="25"/>
  <c r="F58" i="25"/>
  <c r="C59" i="25"/>
  <c r="D59" i="25"/>
  <c r="F59" i="25"/>
  <c r="C60" i="25"/>
  <c r="D60" i="25"/>
  <c r="F60" i="25"/>
  <c r="C61" i="25"/>
  <c r="D61" i="25"/>
  <c r="F61" i="25"/>
  <c r="C62" i="25"/>
  <c r="D62" i="25"/>
  <c r="F62" i="25"/>
  <c r="F57" i="25"/>
  <c r="D57" i="25"/>
  <c r="C57" i="25"/>
  <c r="F57" i="24"/>
  <c r="D57" i="24"/>
  <c r="C57" i="24"/>
  <c r="C58" i="23"/>
  <c r="D58" i="23"/>
  <c r="F58" i="23"/>
  <c r="F57" i="23"/>
  <c r="D57" i="23"/>
  <c r="C57" i="23"/>
  <c r="F57" i="22"/>
  <c r="D57" i="22"/>
  <c r="C57" i="22"/>
  <c r="F57" i="7"/>
  <c r="D57" i="7"/>
  <c r="C57" i="7"/>
  <c r="F57" i="21"/>
  <c r="D57" i="21"/>
  <c r="C57" i="21"/>
  <c r="F57" i="20"/>
  <c r="D57" i="20"/>
  <c r="C57" i="20"/>
  <c r="F57" i="19"/>
  <c r="D57" i="19"/>
  <c r="C57" i="19"/>
  <c r="F57" i="18"/>
  <c r="D57" i="18"/>
  <c r="C57" i="18"/>
  <c r="C59" i="17"/>
  <c r="D59" i="17"/>
  <c r="F59" i="17"/>
  <c r="F58" i="17"/>
  <c r="D58" i="17"/>
  <c r="C58" i="17"/>
  <c r="F57" i="16"/>
  <c r="C57" i="16"/>
  <c r="F57" i="15"/>
  <c r="D57" i="15"/>
  <c r="C57" i="15"/>
  <c r="C58" i="14"/>
  <c r="D58" i="14"/>
  <c r="F58" i="14"/>
  <c r="C59" i="14"/>
  <c r="D59" i="14"/>
  <c r="F59" i="14"/>
  <c r="C60" i="14"/>
  <c r="D60" i="14"/>
  <c r="F60" i="14"/>
  <c r="F57" i="14"/>
  <c r="D57" i="14"/>
  <c r="C57" i="14"/>
  <c r="F57" i="13"/>
  <c r="D57" i="13"/>
  <c r="C57" i="13"/>
  <c r="F57" i="12"/>
  <c r="D57" i="12"/>
  <c r="C57" i="12"/>
  <c r="F57" i="11"/>
  <c r="D57" i="11"/>
  <c r="C57" i="11"/>
  <c r="F57" i="10"/>
  <c r="D57" i="10"/>
  <c r="C57" i="10"/>
  <c r="C58" i="9"/>
  <c r="D58" i="9"/>
  <c r="F58" i="9"/>
  <c r="F57" i="9"/>
  <c r="D57" i="9"/>
  <c r="C57" i="9"/>
  <c r="C58" i="5"/>
  <c r="D58" i="5"/>
  <c r="F58" i="5"/>
  <c r="C59" i="5"/>
  <c r="D59" i="5"/>
  <c r="F59" i="5"/>
  <c r="C60" i="5"/>
  <c r="D60" i="5"/>
  <c r="F60" i="5"/>
  <c r="C61" i="5"/>
  <c r="D61" i="5"/>
  <c r="F61" i="5"/>
  <c r="C62" i="5"/>
  <c r="D62" i="5"/>
  <c r="F62" i="5"/>
  <c r="C63" i="5"/>
  <c r="D63" i="5"/>
  <c r="F63" i="5"/>
  <c r="C64" i="5"/>
  <c r="D64" i="5"/>
  <c r="F64" i="5"/>
  <c r="C58" i="8"/>
  <c r="D58" i="8"/>
  <c r="F58" i="8"/>
  <c r="C59" i="8"/>
  <c r="D59" i="8"/>
  <c r="F59" i="8"/>
  <c r="C60" i="8"/>
  <c r="D60" i="8"/>
  <c r="F60" i="8"/>
  <c r="C61" i="8"/>
  <c r="D61" i="8"/>
  <c r="F61" i="8"/>
  <c r="C62" i="8"/>
  <c r="D62" i="8"/>
  <c r="F62" i="8"/>
  <c r="C63" i="8"/>
  <c r="D63" i="8"/>
  <c r="F63" i="8"/>
  <c r="C64" i="8"/>
  <c r="D64" i="8"/>
  <c r="F64" i="8"/>
  <c r="F57" i="8"/>
  <c r="D57" i="8"/>
  <c r="C57" i="8"/>
  <c r="F61" i="32" l="1"/>
  <c r="C61" i="32"/>
  <c r="E2" i="25" l="1"/>
  <c r="C6" i="25" s="1"/>
  <c r="E14" i="25"/>
  <c r="C18" i="25" s="1"/>
  <c r="B51" i="25" l="1"/>
  <c r="H49" i="25"/>
  <c r="E48" i="25"/>
  <c r="B47" i="25"/>
  <c r="H45" i="25"/>
  <c r="E44" i="25"/>
  <c r="B43" i="25"/>
  <c r="H41" i="25"/>
  <c r="H39" i="25"/>
  <c r="B37" i="25"/>
  <c r="E34" i="25"/>
  <c r="H31" i="25"/>
  <c r="B29" i="25"/>
  <c r="E26" i="25"/>
  <c r="H23" i="25"/>
  <c r="B21" i="25"/>
  <c r="H50" i="25"/>
  <c r="E49" i="25"/>
  <c r="B48" i="25"/>
  <c r="H46" i="25"/>
  <c r="E45" i="25"/>
  <c r="B44" i="25"/>
  <c r="H42" i="25"/>
  <c r="E41" i="25"/>
  <c r="B39" i="25"/>
  <c r="E36" i="25"/>
  <c r="H33" i="25"/>
  <c r="B31" i="25"/>
  <c r="E28" i="25"/>
  <c r="H25" i="25"/>
  <c r="B23" i="25"/>
  <c r="E20" i="25"/>
  <c r="H51" i="25"/>
  <c r="E50" i="25"/>
  <c r="B49" i="25"/>
  <c r="H47" i="25"/>
  <c r="E46" i="25"/>
  <c r="B45" i="25"/>
  <c r="H43" i="25"/>
  <c r="E42" i="25"/>
  <c r="B41" i="25"/>
  <c r="E38" i="25"/>
  <c r="H35" i="25"/>
  <c r="B33" i="25"/>
  <c r="E30" i="25"/>
  <c r="H27" i="25"/>
  <c r="B25" i="25"/>
  <c r="E22" i="25"/>
  <c r="H19" i="25"/>
  <c r="E51" i="25"/>
  <c r="B50" i="25"/>
  <c r="H48" i="25"/>
  <c r="E47" i="25"/>
  <c r="B46" i="25"/>
  <c r="H44" i="25"/>
  <c r="E43" i="25"/>
  <c r="B42" i="25"/>
  <c r="E40" i="25"/>
  <c r="H37" i="25"/>
  <c r="B35" i="25"/>
  <c r="E32" i="25"/>
  <c r="H29" i="25"/>
  <c r="B27" i="25"/>
  <c r="E24" i="25"/>
  <c r="H21" i="25"/>
  <c r="I18" i="25"/>
  <c r="C8" i="25"/>
  <c r="C12" i="25"/>
  <c r="C10" i="25"/>
  <c r="C4" i="25"/>
  <c r="H40" i="25"/>
  <c r="B40" i="25"/>
  <c r="E39" i="25"/>
  <c r="H38" i="25"/>
  <c r="B38" i="25"/>
  <c r="E37" i="25"/>
  <c r="H36" i="25"/>
  <c r="B36" i="25"/>
  <c r="E35" i="25"/>
  <c r="H34" i="25"/>
  <c r="B34" i="25"/>
  <c r="E33" i="25"/>
  <c r="H32" i="25"/>
  <c r="B32" i="25"/>
  <c r="E31" i="25"/>
  <c r="H30" i="25"/>
  <c r="B30" i="25"/>
  <c r="E29" i="25"/>
  <c r="H28" i="25"/>
  <c r="B28" i="25"/>
  <c r="E27" i="25"/>
  <c r="H26" i="25"/>
  <c r="B26" i="25"/>
  <c r="E25" i="25"/>
  <c r="H24" i="25"/>
  <c r="B24" i="25"/>
  <c r="E23" i="25"/>
  <c r="H22" i="25"/>
  <c r="B22" i="25"/>
  <c r="E21" i="25"/>
  <c r="H20" i="25"/>
  <c r="B20" i="25"/>
  <c r="E19" i="25"/>
  <c r="E18" i="25"/>
  <c r="I51" i="25"/>
  <c r="D51" i="25"/>
  <c r="F50" i="25"/>
  <c r="I49" i="25"/>
  <c r="D49" i="25"/>
  <c r="F48" i="25"/>
  <c r="I47" i="25"/>
  <c r="D47" i="25"/>
  <c r="F46" i="25"/>
  <c r="I45" i="25"/>
  <c r="D45" i="25"/>
  <c r="F44" i="25"/>
  <c r="I43" i="25"/>
  <c r="D43" i="25"/>
  <c r="F42" i="25"/>
  <c r="I41" i="25"/>
  <c r="D41" i="25"/>
  <c r="F40" i="25"/>
  <c r="I39" i="25"/>
  <c r="D39" i="25"/>
  <c r="F38" i="25"/>
  <c r="I37" i="25"/>
  <c r="D37" i="25"/>
  <c r="F36" i="25"/>
  <c r="I35" i="25"/>
  <c r="D35" i="25"/>
  <c r="F34" i="25"/>
  <c r="I33" i="25"/>
  <c r="D33" i="25"/>
  <c r="F32" i="25"/>
  <c r="I31" i="25"/>
  <c r="D31" i="25"/>
  <c r="F30" i="25"/>
  <c r="I29" i="25"/>
  <c r="D29" i="25"/>
  <c r="F28" i="25"/>
  <c r="I27" i="25"/>
  <c r="D27" i="25"/>
  <c r="F26" i="25"/>
  <c r="I25" i="25"/>
  <c r="D25" i="25"/>
  <c r="F24" i="25"/>
  <c r="I23" i="25"/>
  <c r="D23" i="25"/>
  <c r="F22" i="25"/>
  <c r="I21" i="25"/>
  <c r="D21" i="25"/>
  <c r="F20" i="25"/>
  <c r="I19" i="25"/>
  <c r="B19" i="25"/>
  <c r="B18" i="25"/>
  <c r="F51" i="25"/>
  <c r="I50" i="25"/>
  <c r="D50" i="25"/>
  <c r="F49" i="25"/>
  <c r="I48" i="25"/>
  <c r="D48" i="25"/>
  <c r="F47" i="25"/>
  <c r="I46" i="25"/>
  <c r="D46" i="25"/>
  <c r="F45" i="25"/>
  <c r="I44" i="25"/>
  <c r="D44" i="25"/>
  <c r="F43" i="25"/>
  <c r="I42" i="25"/>
  <c r="D42" i="25"/>
  <c r="F41" i="25"/>
  <c r="I40" i="25"/>
  <c r="D40" i="25"/>
  <c r="F39" i="25"/>
  <c r="I38" i="25"/>
  <c r="D38" i="25"/>
  <c r="F37" i="25"/>
  <c r="I36" i="25"/>
  <c r="D36" i="25"/>
  <c r="F35" i="25"/>
  <c r="I34" i="25"/>
  <c r="D34" i="25"/>
  <c r="F33" i="25"/>
  <c r="I32" i="25"/>
  <c r="D32" i="25"/>
  <c r="F31" i="25"/>
  <c r="I30" i="25"/>
  <c r="D30" i="25"/>
  <c r="F29" i="25"/>
  <c r="I28" i="25"/>
  <c r="D28" i="25"/>
  <c r="F27" i="25"/>
  <c r="I26" i="25"/>
  <c r="D26" i="25"/>
  <c r="F25" i="25"/>
  <c r="I24" i="25"/>
  <c r="D24" i="25"/>
  <c r="F23" i="25"/>
  <c r="I22" i="25"/>
  <c r="D22" i="25"/>
  <c r="F21" i="25"/>
  <c r="I20" i="25"/>
  <c r="D20" i="25"/>
  <c r="F19" i="25"/>
  <c r="F18" i="25"/>
  <c r="D19" i="25"/>
  <c r="H18" i="25"/>
  <c r="D18" i="25"/>
  <c r="G51" i="25"/>
  <c r="C51" i="25"/>
  <c r="G50" i="25"/>
  <c r="C50" i="25"/>
  <c r="G49" i="25"/>
  <c r="C49" i="25"/>
  <c r="G48" i="25"/>
  <c r="C48" i="25"/>
  <c r="G47" i="25"/>
  <c r="C47" i="25"/>
  <c r="G46" i="25"/>
  <c r="C46" i="25"/>
  <c r="G45" i="25"/>
  <c r="C45" i="25"/>
  <c r="G44" i="25"/>
  <c r="C44" i="25"/>
  <c r="G43" i="25"/>
  <c r="C43" i="25"/>
  <c r="G42" i="25"/>
  <c r="C42" i="25"/>
  <c r="G41" i="25"/>
  <c r="C41" i="25"/>
  <c r="G40" i="25"/>
  <c r="C40" i="25"/>
  <c r="G39" i="25"/>
  <c r="C39" i="25"/>
  <c r="G38" i="25"/>
  <c r="C38" i="25"/>
  <c r="G37" i="25"/>
  <c r="C37" i="25"/>
  <c r="G36" i="25"/>
  <c r="C36" i="25"/>
  <c r="G35" i="25"/>
  <c r="C35" i="25"/>
  <c r="G34" i="25"/>
  <c r="C34" i="25"/>
  <c r="G33" i="25"/>
  <c r="C33" i="25"/>
  <c r="G32" i="25"/>
  <c r="C32" i="25"/>
  <c r="G31" i="25"/>
  <c r="C31" i="25"/>
  <c r="G30" i="25"/>
  <c r="C30" i="25"/>
  <c r="G29" i="25"/>
  <c r="C29" i="25"/>
  <c r="G28" i="25"/>
  <c r="C28" i="25"/>
  <c r="G27" i="25"/>
  <c r="C27" i="25"/>
  <c r="G26" i="25"/>
  <c r="C26" i="25"/>
  <c r="G25" i="25"/>
  <c r="C25" i="25"/>
  <c r="G24" i="25"/>
  <c r="C24" i="25"/>
  <c r="G23" i="25"/>
  <c r="C23" i="25"/>
  <c r="G22" i="25"/>
  <c r="C22" i="25"/>
  <c r="G21" i="25"/>
  <c r="C21" i="25"/>
  <c r="G20" i="25"/>
  <c r="C20" i="25"/>
  <c r="G19" i="25"/>
  <c r="C19" i="25"/>
  <c r="G18" i="25"/>
  <c r="F71" i="42" l="1"/>
  <c r="E71" i="42"/>
  <c r="D71" i="42"/>
  <c r="C71" i="42"/>
  <c r="B71" i="42"/>
  <c r="B42" i="42"/>
  <c r="C42" i="42"/>
  <c r="D42" i="42"/>
  <c r="E42" i="42"/>
  <c r="F42" i="42"/>
  <c r="B43" i="42"/>
  <c r="C43" i="42"/>
  <c r="D43" i="42"/>
  <c r="E43" i="42"/>
  <c r="F43" i="42"/>
  <c r="B44" i="42"/>
  <c r="C44" i="42"/>
  <c r="D44" i="42"/>
  <c r="E44" i="42"/>
  <c r="F44" i="42"/>
  <c r="B45" i="42"/>
  <c r="C45" i="42"/>
  <c r="D45" i="42"/>
  <c r="E45" i="42"/>
  <c r="F45" i="42"/>
  <c r="B46" i="42"/>
  <c r="C46" i="42"/>
  <c r="D46" i="42"/>
  <c r="E46" i="42"/>
  <c r="F46" i="42"/>
  <c r="B47" i="42"/>
  <c r="C47" i="42"/>
  <c r="D47" i="42"/>
  <c r="E47" i="42"/>
  <c r="F47" i="42"/>
  <c r="B48" i="42"/>
  <c r="C48" i="42"/>
  <c r="D48" i="42"/>
  <c r="E48" i="42"/>
  <c r="F48" i="42"/>
  <c r="B49" i="42"/>
  <c r="C49" i="42"/>
  <c r="D49" i="42"/>
  <c r="E49" i="42"/>
  <c r="F49" i="42"/>
  <c r="B50" i="42"/>
  <c r="C50" i="42"/>
  <c r="D50" i="42"/>
  <c r="E50" i="42"/>
  <c r="F50" i="42"/>
  <c r="B51" i="42"/>
  <c r="C51" i="42"/>
  <c r="D51" i="42"/>
  <c r="E51" i="42"/>
  <c r="F51" i="42"/>
  <c r="B52" i="42"/>
  <c r="C52" i="42"/>
  <c r="D52" i="42"/>
  <c r="E52" i="42"/>
  <c r="F52" i="42"/>
  <c r="B53" i="42"/>
  <c r="C53" i="42"/>
  <c r="D53" i="42"/>
  <c r="E53" i="42"/>
  <c r="F53" i="42"/>
  <c r="B54" i="42"/>
  <c r="C54" i="42"/>
  <c r="D54" i="42"/>
  <c r="E54" i="42"/>
  <c r="F54" i="42"/>
  <c r="B55" i="42"/>
  <c r="C55" i="42"/>
  <c r="D55" i="42"/>
  <c r="E55" i="42"/>
  <c r="F55" i="42"/>
  <c r="B56" i="42"/>
  <c r="C56" i="42"/>
  <c r="D56" i="42"/>
  <c r="E56" i="42"/>
  <c r="F56" i="42"/>
  <c r="B57" i="42"/>
  <c r="C57" i="42"/>
  <c r="D57" i="42"/>
  <c r="E57" i="42"/>
  <c r="F57" i="42"/>
  <c r="B58" i="42"/>
  <c r="C58" i="42"/>
  <c r="D58" i="42"/>
  <c r="E58" i="42"/>
  <c r="F58" i="42"/>
  <c r="B59" i="42"/>
  <c r="C59" i="42"/>
  <c r="D59" i="42"/>
  <c r="E59" i="42"/>
  <c r="F59" i="42"/>
  <c r="B60" i="42"/>
  <c r="C60" i="42"/>
  <c r="D60" i="42"/>
  <c r="E60" i="42"/>
  <c r="F60" i="42"/>
  <c r="B61" i="42"/>
  <c r="C61" i="42"/>
  <c r="D61" i="42"/>
  <c r="E61" i="42"/>
  <c r="F61" i="42"/>
  <c r="B62" i="42"/>
  <c r="C62" i="42"/>
  <c r="D62" i="42"/>
  <c r="E62" i="42"/>
  <c r="F62" i="42"/>
  <c r="B63" i="42"/>
  <c r="C63" i="42"/>
  <c r="D63" i="42"/>
  <c r="E63" i="42"/>
  <c r="F63" i="42"/>
  <c r="B64" i="42"/>
  <c r="C64" i="42"/>
  <c r="D64" i="42"/>
  <c r="E64" i="42"/>
  <c r="F64" i="42"/>
  <c r="B65" i="42"/>
  <c r="C65" i="42"/>
  <c r="D65" i="42"/>
  <c r="E65" i="42"/>
  <c r="F65" i="42"/>
  <c r="B66" i="42"/>
  <c r="C66" i="42"/>
  <c r="D66" i="42"/>
  <c r="E66" i="42"/>
  <c r="F66" i="42"/>
  <c r="B67" i="42"/>
  <c r="C67" i="42"/>
  <c r="D67" i="42"/>
  <c r="E67" i="42"/>
  <c r="F67" i="42"/>
  <c r="B68" i="42"/>
  <c r="C68" i="42"/>
  <c r="D68" i="42"/>
  <c r="E68" i="42"/>
  <c r="F68" i="42"/>
  <c r="B69" i="42"/>
  <c r="C69" i="42"/>
  <c r="D69" i="42"/>
  <c r="E69" i="42"/>
  <c r="F69" i="42"/>
  <c r="B70" i="42"/>
  <c r="C70" i="42"/>
  <c r="D70" i="42"/>
  <c r="E70" i="42"/>
  <c r="F70" i="42"/>
  <c r="B41" i="42"/>
  <c r="C41" i="42"/>
  <c r="D41" i="42"/>
  <c r="E41" i="42"/>
  <c r="F41" i="42"/>
  <c r="B40" i="42"/>
  <c r="C40" i="42"/>
  <c r="D40" i="42"/>
  <c r="E40" i="42"/>
  <c r="F40" i="42"/>
  <c r="B39" i="42"/>
  <c r="C39" i="42"/>
  <c r="D39" i="42"/>
  <c r="E39" i="42"/>
  <c r="F39" i="42"/>
  <c r="B38" i="42"/>
  <c r="C38" i="42"/>
  <c r="D38" i="42"/>
  <c r="E38" i="42"/>
  <c r="F38" i="42"/>
  <c r="F37" i="42"/>
  <c r="E37" i="42"/>
  <c r="F36" i="42"/>
  <c r="E36" i="42"/>
  <c r="D37" i="42"/>
  <c r="C37" i="42"/>
  <c r="D36" i="42"/>
  <c r="C36" i="42"/>
  <c r="B37" i="42"/>
  <c r="B36" i="42"/>
  <c r="C61" i="24" l="1"/>
  <c r="D61" i="24"/>
  <c r="F61" i="24"/>
  <c r="F60" i="24"/>
  <c r="D60" i="24"/>
  <c r="C60" i="24"/>
  <c r="C62" i="22" l="1"/>
  <c r="D62" i="22"/>
  <c r="F62" i="22"/>
  <c r="C63" i="22"/>
  <c r="D63" i="22"/>
  <c r="F63" i="22"/>
  <c r="D60" i="22" l="1"/>
  <c r="F60" i="22"/>
  <c r="D61" i="22"/>
  <c r="F61" i="22"/>
  <c r="D60" i="7"/>
  <c r="F60" i="7"/>
  <c r="F57" i="5"/>
  <c r="D57" i="5"/>
  <c r="A37" i="42" l="1"/>
  <c r="A38" i="42"/>
  <c r="A39" i="42"/>
  <c r="A40" i="42"/>
  <c r="A41" i="42"/>
  <c r="A42" i="42"/>
  <c r="A43" i="42"/>
  <c r="A44" i="42"/>
  <c r="A45" i="42"/>
  <c r="A46" i="42"/>
  <c r="A47" i="42"/>
  <c r="A48" i="42"/>
  <c r="A49" i="42"/>
  <c r="A50" i="42"/>
  <c r="A51" i="42"/>
  <c r="A52" i="42"/>
  <c r="A53" i="42"/>
  <c r="A54" i="42"/>
  <c r="A55" i="42"/>
  <c r="A56" i="42"/>
  <c r="A57" i="42"/>
  <c r="A58" i="42"/>
  <c r="A59" i="42"/>
  <c r="A60" i="42"/>
  <c r="A61" i="42"/>
  <c r="A62" i="42"/>
  <c r="A63" i="42"/>
  <c r="A64" i="42"/>
  <c r="A65" i="42"/>
  <c r="A66" i="42"/>
  <c r="A67" i="42"/>
  <c r="A68" i="42"/>
  <c r="A69" i="42"/>
  <c r="A70" i="42"/>
  <c r="A71" i="42"/>
  <c r="A36" i="42"/>
  <c r="E14" i="41" l="1"/>
  <c r="E2" i="41"/>
  <c r="E14" i="40"/>
  <c r="E2" i="40"/>
  <c r="E14" i="39"/>
  <c r="G51" i="39" s="1"/>
  <c r="E2" i="39"/>
  <c r="C8" i="39" s="1"/>
  <c r="E14" i="38"/>
  <c r="E2" i="38"/>
  <c r="E14" i="37"/>
  <c r="J51" i="37" s="1"/>
  <c r="E2" i="37"/>
  <c r="C10" i="37" s="1"/>
  <c r="E14" i="36"/>
  <c r="L50" i="36" s="1"/>
  <c r="E2" i="36"/>
  <c r="C10" i="36" s="1"/>
  <c r="E14" i="35"/>
  <c r="K50" i="35" s="1"/>
  <c r="E2" i="35"/>
  <c r="C8" i="35" s="1"/>
  <c r="E14" i="34"/>
  <c r="K50" i="34" s="1"/>
  <c r="E2" i="34"/>
  <c r="C4" i="34" s="1"/>
  <c r="E14" i="33"/>
  <c r="P51" i="33" s="1"/>
  <c r="E2" i="33"/>
  <c r="C10" i="33" s="1"/>
  <c r="E14" i="32"/>
  <c r="G50" i="32" s="1"/>
  <c r="E2" i="32"/>
  <c r="C12" i="32" s="1"/>
  <c r="E14" i="31"/>
  <c r="E2" i="31"/>
  <c r="E14" i="30"/>
  <c r="L49" i="30" s="1"/>
  <c r="E2" i="30"/>
  <c r="C8" i="30" s="1"/>
  <c r="E14" i="29"/>
  <c r="E51" i="29" s="1"/>
  <c r="E2" i="29"/>
  <c r="C6" i="29" s="1"/>
  <c r="E14" i="28"/>
  <c r="E2" i="28"/>
  <c r="E14" i="27"/>
  <c r="E2" i="27"/>
  <c r="E14" i="26"/>
  <c r="E2" i="26"/>
  <c r="E14" i="24"/>
  <c r="P51" i="24" s="1"/>
  <c r="E2" i="24"/>
  <c r="C10" i="24" s="1"/>
  <c r="E14" i="23"/>
  <c r="J51" i="23" s="1"/>
  <c r="E2" i="23"/>
  <c r="C8" i="23" s="1"/>
  <c r="I27" i="39" l="1"/>
  <c r="C25" i="30"/>
  <c r="O26" i="30"/>
  <c r="F18" i="39"/>
  <c r="L31" i="39"/>
  <c r="I37" i="30"/>
  <c r="O19" i="39"/>
  <c r="L43" i="39"/>
  <c r="C18" i="30"/>
  <c r="Q22" i="39"/>
  <c r="K18" i="39"/>
  <c r="O20" i="39"/>
  <c r="I23" i="39"/>
  <c r="F28" i="39"/>
  <c r="H35" i="39"/>
  <c r="L47" i="39"/>
  <c r="F19" i="39"/>
  <c r="F21" i="39"/>
  <c r="Q24" i="39"/>
  <c r="F30" i="39"/>
  <c r="B37" i="39"/>
  <c r="L48" i="39"/>
  <c r="D25" i="23"/>
  <c r="L35" i="30"/>
  <c r="O51" i="39"/>
  <c r="K19" i="39"/>
  <c r="K21" i="39"/>
  <c r="F26" i="39"/>
  <c r="B31" i="39"/>
  <c r="L39" i="39"/>
  <c r="D20" i="30"/>
  <c r="H30" i="30"/>
  <c r="D42" i="30"/>
  <c r="J21" i="30"/>
  <c r="P30" i="30"/>
  <c r="K44" i="30"/>
  <c r="F27" i="29"/>
  <c r="H18" i="30"/>
  <c r="F23" i="30"/>
  <c r="F27" i="30"/>
  <c r="L32" i="30"/>
  <c r="O39" i="30"/>
  <c r="D45" i="30"/>
  <c r="I24" i="33"/>
  <c r="O18" i="23"/>
  <c r="I23" i="24"/>
  <c r="N19" i="30"/>
  <c r="N23" i="30"/>
  <c r="K28" i="30"/>
  <c r="Q34" i="30"/>
  <c r="G40" i="30"/>
  <c r="P47" i="30"/>
  <c r="J35" i="33"/>
  <c r="O18" i="39"/>
  <c r="F20" i="39"/>
  <c r="I22" i="39"/>
  <c r="I25" i="39"/>
  <c r="Q28" i="39"/>
  <c r="G34" i="39"/>
  <c r="G42" i="39"/>
  <c r="G50" i="39"/>
  <c r="P18" i="29"/>
  <c r="O24" i="29"/>
  <c r="M19" i="33"/>
  <c r="E29" i="33"/>
  <c r="E45" i="33"/>
  <c r="E33" i="23"/>
  <c r="L48" i="24"/>
  <c r="L35" i="29"/>
  <c r="P21" i="30"/>
  <c r="J25" i="30"/>
  <c r="C29" i="30"/>
  <c r="E33" i="30"/>
  <c r="Q37" i="30"/>
  <c r="O42" i="30"/>
  <c r="D49" i="30"/>
  <c r="D22" i="33"/>
  <c r="P31" i="33"/>
  <c r="G20" i="35"/>
  <c r="O26" i="33"/>
  <c r="J40" i="33"/>
  <c r="P19" i="33"/>
  <c r="E22" i="33"/>
  <c r="C27" i="33"/>
  <c r="B32" i="33"/>
  <c r="Q35" i="33"/>
  <c r="J47" i="33"/>
  <c r="O18" i="30"/>
  <c r="K20" i="30"/>
  <c r="H22" i="30"/>
  <c r="D24" i="30"/>
  <c r="P25" i="30"/>
  <c r="N27" i="30"/>
  <c r="J29" i="30"/>
  <c r="I31" i="30"/>
  <c r="P33" i="30"/>
  <c r="E36" i="30"/>
  <c r="K38" i="30"/>
  <c r="Q40" i="30"/>
  <c r="G43" i="30"/>
  <c r="L45" i="30"/>
  <c r="G50" i="30"/>
  <c r="K18" i="33"/>
  <c r="P20" i="33"/>
  <c r="E23" i="33"/>
  <c r="M25" i="33"/>
  <c r="C28" i="33"/>
  <c r="H30" i="33"/>
  <c r="J33" i="33"/>
  <c r="Q37" i="33"/>
  <c r="L42" i="33"/>
  <c r="P49" i="33"/>
  <c r="N30" i="34"/>
  <c r="K20" i="39"/>
  <c r="O21" i="39"/>
  <c r="F24" i="39"/>
  <c r="Q26" i="39"/>
  <c r="I29" i="39"/>
  <c r="L33" i="39"/>
  <c r="G38" i="39"/>
  <c r="L44" i="39"/>
  <c r="K24" i="33"/>
  <c r="H29" i="33"/>
  <c r="L40" i="33"/>
  <c r="H23" i="34"/>
  <c r="F19" i="30"/>
  <c r="C21" i="30"/>
  <c r="O22" i="30"/>
  <c r="K24" i="30"/>
  <c r="H26" i="30"/>
  <c r="D28" i="30"/>
  <c r="P29" i="30"/>
  <c r="D32" i="30"/>
  <c r="I34" i="30"/>
  <c r="O36" i="30"/>
  <c r="E39" i="30"/>
  <c r="K41" i="30"/>
  <c r="P43" i="30"/>
  <c r="O46" i="30"/>
  <c r="I51" i="30"/>
  <c r="M18" i="33"/>
  <c r="C21" i="33"/>
  <c r="I23" i="33"/>
  <c r="O25" i="33"/>
  <c r="D28" i="33"/>
  <c r="K30" i="33"/>
  <c r="L33" i="33"/>
  <c r="E38" i="33"/>
  <c r="E43" i="33"/>
  <c r="Q37" i="23"/>
  <c r="O38" i="29"/>
  <c r="K29" i="29"/>
  <c r="E43" i="34"/>
  <c r="J27" i="35"/>
  <c r="F23" i="36"/>
  <c r="N32" i="39"/>
  <c r="G36" i="39"/>
  <c r="L40" i="39"/>
  <c r="G46" i="39"/>
  <c r="I20" i="23"/>
  <c r="M26" i="23"/>
  <c r="P21" i="23"/>
  <c r="E28" i="23"/>
  <c r="L42" i="23"/>
  <c r="H29" i="24"/>
  <c r="D20" i="29"/>
  <c r="O42" i="29"/>
  <c r="K23" i="23"/>
  <c r="H30" i="23"/>
  <c r="P36" i="24"/>
  <c r="J22" i="29"/>
  <c r="G32" i="29"/>
  <c r="I47" i="29"/>
  <c r="P19" i="34"/>
  <c r="I43" i="35"/>
  <c r="G45" i="36"/>
  <c r="C6" i="39"/>
  <c r="E47" i="23"/>
  <c r="C18" i="23"/>
  <c r="K19" i="23"/>
  <c r="D21" i="23"/>
  <c r="O22" i="23"/>
  <c r="E24" i="23"/>
  <c r="P25" i="23"/>
  <c r="K27" i="23"/>
  <c r="C29" i="23"/>
  <c r="P31" i="23"/>
  <c r="J35" i="23"/>
  <c r="Q39" i="23"/>
  <c r="E45" i="23"/>
  <c r="P49" i="23"/>
  <c r="F21" i="29"/>
  <c r="N23" i="29"/>
  <c r="C26" i="29"/>
  <c r="H28" i="29"/>
  <c r="P30" i="29"/>
  <c r="Q33" i="29"/>
  <c r="D37" i="29"/>
  <c r="G40" i="29"/>
  <c r="D45" i="29"/>
  <c r="P49" i="29"/>
  <c r="B28" i="32"/>
  <c r="E18" i="23"/>
  <c r="O19" i="23"/>
  <c r="H21" i="23"/>
  <c r="P22" i="23"/>
  <c r="K24" i="23"/>
  <c r="C26" i="23"/>
  <c r="M27" i="23"/>
  <c r="I29" i="23"/>
  <c r="B32" i="23"/>
  <c r="E36" i="23"/>
  <c r="P40" i="23"/>
  <c r="F45" i="23"/>
  <c r="E26" i="24"/>
  <c r="E43" i="24"/>
  <c r="C19" i="29"/>
  <c r="J21" i="29"/>
  <c r="O23" i="29"/>
  <c r="D26" i="29"/>
  <c r="K28" i="29"/>
  <c r="Q30" i="29"/>
  <c r="D34" i="29"/>
  <c r="I37" i="29"/>
  <c r="K40" i="29"/>
  <c r="E45" i="29"/>
  <c r="G18" i="30"/>
  <c r="D19" i="30"/>
  <c r="C20" i="30"/>
  <c r="P20" i="30"/>
  <c r="O21" i="30"/>
  <c r="N22" i="30"/>
  <c r="K23" i="30"/>
  <c r="J24" i="30"/>
  <c r="H25" i="30"/>
  <c r="F26" i="30"/>
  <c r="D27" i="30"/>
  <c r="C28" i="30"/>
  <c r="P28" i="30"/>
  <c r="O29" i="30"/>
  <c r="O30" i="30"/>
  <c r="P31" i="30"/>
  <c r="D33" i="30"/>
  <c r="G34" i="30"/>
  <c r="I35" i="30"/>
  <c r="L36" i="30"/>
  <c r="P37" i="30"/>
  <c r="Q38" i="30"/>
  <c r="E40" i="30"/>
  <c r="I41" i="30"/>
  <c r="K42" i="30"/>
  <c r="O43" i="30"/>
  <c r="Q44" i="30"/>
  <c r="D46" i="30"/>
  <c r="K48" i="30"/>
  <c r="P50" i="30"/>
  <c r="P23" i="35"/>
  <c r="O32" i="36"/>
  <c r="G18" i="39"/>
  <c r="C19" i="39"/>
  <c r="N19" i="39"/>
  <c r="G20" i="39"/>
  <c r="C21" i="39"/>
  <c r="N21" i="39"/>
  <c r="J22" i="39"/>
  <c r="Q23" i="39"/>
  <c r="F25" i="39"/>
  <c r="I26" i="39"/>
  <c r="Q27" i="39"/>
  <c r="F29" i="39"/>
  <c r="I30" i="39"/>
  <c r="G32" i="39"/>
  <c r="C34" i="39"/>
  <c r="L35" i="39"/>
  <c r="L37" i="39"/>
  <c r="G40" i="39"/>
  <c r="L42" i="39"/>
  <c r="L45" i="39"/>
  <c r="G48" i="39"/>
  <c r="L50" i="39"/>
  <c r="L51" i="39"/>
  <c r="P18" i="23"/>
  <c r="K20" i="23"/>
  <c r="E22" i="23"/>
  <c r="M23" i="23"/>
  <c r="H25" i="23"/>
  <c r="P26" i="23"/>
  <c r="I28" i="23"/>
  <c r="M30" i="23"/>
  <c r="P33" i="23"/>
  <c r="E38" i="23"/>
  <c r="F43" i="23"/>
  <c r="Q47" i="23"/>
  <c r="O20" i="24"/>
  <c r="B32" i="24"/>
  <c r="C18" i="29"/>
  <c r="F20" i="29"/>
  <c r="K22" i="29"/>
  <c r="C25" i="29"/>
  <c r="H27" i="29"/>
  <c r="N29" i="29"/>
  <c r="L32" i="29"/>
  <c r="O35" i="29"/>
  <c r="P38" i="29"/>
  <c r="P42" i="29"/>
  <c r="L47" i="29"/>
  <c r="B18" i="30"/>
  <c r="N18" i="30"/>
  <c r="K19" i="30"/>
  <c r="J20" i="30"/>
  <c r="H21" i="30"/>
  <c r="F22" i="30"/>
  <c r="D23" i="30"/>
  <c r="C24" i="30"/>
  <c r="P24" i="30"/>
  <c r="O25" i="30"/>
  <c r="N26" i="30"/>
  <c r="K27" i="30"/>
  <c r="J28" i="30"/>
  <c r="H29" i="30"/>
  <c r="F30" i="30"/>
  <c r="G31" i="30"/>
  <c r="K32" i="30"/>
  <c r="L33" i="30"/>
  <c r="P34" i="30"/>
  <c r="D36" i="30"/>
  <c r="E37" i="30"/>
  <c r="I38" i="30"/>
  <c r="L39" i="30"/>
  <c r="O40" i="30"/>
  <c r="Q41" i="30"/>
  <c r="E43" i="30"/>
  <c r="G44" i="30"/>
  <c r="K45" i="30"/>
  <c r="G47" i="30"/>
  <c r="H23" i="32"/>
  <c r="Q33" i="35"/>
  <c r="G19" i="36"/>
  <c r="C18" i="39"/>
  <c r="N18" i="39"/>
  <c r="G19" i="39"/>
  <c r="C20" i="39"/>
  <c r="N20" i="39"/>
  <c r="G21" i="39"/>
  <c r="E22" i="39"/>
  <c r="F23" i="39"/>
  <c r="I24" i="39"/>
  <c r="Q25" i="39"/>
  <c r="F27" i="39"/>
  <c r="I28" i="39"/>
  <c r="Q29" i="39"/>
  <c r="H31" i="39"/>
  <c r="B33" i="39"/>
  <c r="B35" i="39"/>
  <c r="N36" i="39"/>
  <c r="L38" i="39"/>
  <c r="L41" i="39"/>
  <c r="G44" i="39"/>
  <c r="L46" i="39"/>
  <c r="L49" i="39"/>
  <c r="I48" i="32"/>
  <c r="E34" i="32"/>
  <c r="I20" i="32"/>
  <c r="G41" i="32"/>
  <c r="M18" i="24"/>
  <c r="I21" i="24"/>
  <c r="P23" i="24"/>
  <c r="C27" i="24"/>
  <c r="O29" i="24"/>
  <c r="E33" i="24"/>
  <c r="E39" i="24"/>
  <c r="Q43" i="24"/>
  <c r="J49" i="24"/>
  <c r="D19" i="24"/>
  <c r="P21" i="24"/>
  <c r="C25" i="24"/>
  <c r="P27" i="24"/>
  <c r="E30" i="24"/>
  <c r="J34" i="24"/>
  <c r="Q39" i="24"/>
  <c r="F45" i="24"/>
  <c r="Q51" i="24"/>
  <c r="P19" i="24"/>
  <c r="D23" i="24"/>
  <c r="I25" i="24"/>
  <c r="D28" i="24"/>
  <c r="M31" i="24"/>
  <c r="Q35" i="24"/>
  <c r="L40" i="24"/>
  <c r="E47" i="24"/>
  <c r="C8" i="29"/>
  <c r="C12" i="34"/>
  <c r="B18" i="39"/>
  <c r="J18" i="39"/>
  <c r="B19" i="39"/>
  <c r="J19" i="39"/>
  <c r="B20" i="39"/>
  <c r="J20" i="39"/>
  <c r="B21" i="39"/>
  <c r="J21" i="39"/>
  <c r="C22" i="39"/>
  <c r="N22" i="39"/>
  <c r="N23" i="39"/>
  <c r="N24" i="39"/>
  <c r="N25" i="39"/>
  <c r="N26" i="39"/>
  <c r="N27" i="39"/>
  <c r="N28" i="39"/>
  <c r="N29" i="39"/>
  <c r="N30" i="39"/>
  <c r="C32" i="39"/>
  <c r="H33" i="39"/>
  <c r="N34" i="39"/>
  <c r="C36" i="39"/>
  <c r="H37" i="39"/>
  <c r="G39" i="39"/>
  <c r="G41" i="39"/>
  <c r="G43" i="39"/>
  <c r="G45" i="39"/>
  <c r="G47" i="39"/>
  <c r="G49" i="39"/>
  <c r="J25" i="25"/>
  <c r="M42" i="25"/>
  <c r="G18" i="34"/>
  <c r="I21" i="34"/>
  <c r="L25" i="34"/>
  <c r="F37" i="34"/>
  <c r="N49" i="34"/>
  <c r="K18" i="35"/>
  <c r="D22" i="35"/>
  <c r="L25" i="35"/>
  <c r="K29" i="35"/>
  <c r="L38" i="35"/>
  <c r="E48" i="35"/>
  <c r="D18" i="37"/>
  <c r="P18" i="37"/>
  <c r="O19" i="37"/>
  <c r="K20" i="37"/>
  <c r="E21" i="37"/>
  <c r="D22" i="37"/>
  <c r="P22" i="37"/>
  <c r="M23" i="37"/>
  <c r="K24" i="37"/>
  <c r="E25" i="37"/>
  <c r="C26" i="37"/>
  <c r="P26" i="37"/>
  <c r="M27" i="37"/>
  <c r="H28" i="37"/>
  <c r="K29" i="37"/>
  <c r="P30" i="37"/>
  <c r="E32" i="37"/>
  <c r="Q33" i="37"/>
  <c r="J36" i="37"/>
  <c r="J38" i="37"/>
  <c r="E41" i="37"/>
  <c r="J43" i="37"/>
  <c r="J45" i="37"/>
  <c r="E48" i="37"/>
  <c r="L50" i="37"/>
  <c r="J50" i="23"/>
  <c r="N27" i="25"/>
  <c r="N21" i="32"/>
  <c r="M30" i="32"/>
  <c r="O44" i="32"/>
  <c r="D19" i="34"/>
  <c r="E22" i="34"/>
  <c r="G28" i="34"/>
  <c r="Q39" i="34"/>
  <c r="J19" i="35"/>
  <c r="B23" i="35"/>
  <c r="K26" i="35"/>
  <c r="K31" i="35"/>
  <c r="D41" i="35"/>
  <c r="F22" i="36"/>
  <c r="I35" i="36"/>
  <c r="H18" i="37"/>
  <c r="E19" i="37"/>
  <c r="P19" i="37"/>
  <c r="M20" i="37"/>
  <c r="K21" i="37"/>
  <c r="H22" i="37"/>
  <c r="C23" i="37"/>
  <c r="P23" i="37"/>
  <c r="M24" i="37"/>
  <c r="I25" i="37"/>
  <c r="H26" i="37"/>
  <c r="C27" i="37"/>
  <c r="O27" i="37"/>
  <c r="M28" i="37"/>
  <c r="P29" i="37"/>
  <c r="Q30" i="37"/>
  <c r="M32" i="37"/>
  <c r="L34" i="37"/>
  <c r="L36" i="37"/>
  <c r="F39" i="37"/>
  <c r="P41" i="37"/>
  <c r="P43" i="37"/>
  <c r="J46" i="37"/>
  <c r="P48" i="37"/>
  <c r="P50" i="37"/>
  <c r="K18" i="37"/>
  <c r="H19" i="37"/>
  <c r="D20" i="37"/>
  <c r="C21" i="37"/>
  <c r="M21" i="37"/>
  <c r="I22" i="37"/>
  <c r="H23" i="37"/>
  <c r="D24" i="37"/>
  <c r="O24" i="37"/>
  <c r="M25" i="37"/>
  <c r="I26" i="37"/>
  <c r="E27" i="37"/>
  <c r="D28" i="37"/>
  <c r="C29" i="37"/>
  <c r="C30" i="37"/>
  <c r="L31" i="37"/>
  <c r="E33" i="37"/>
  <c r="P34" i="37"/>
  <c r="J37" i="37"/>
  <c r="Q39" i="37"/>
  <c r="Q41" i="37"/>
  <c r="L44" i="37"/>
  <c r="E47" i="37"/>
  <c r="E49" i="37"/>
  <c r="P51" i="37"/>
  <c r="Q49" i="29"/>
  <c r="D19" i="32"/>
  <c r="H25" i="32"/>
  <c r="N37" i="32"/>
  <c r="O20" i="34"/>
  <c r="K24" i="34"/>
  <c r="N33" i="34"/>
  <c r="N46" i="34"/>
  <c r="F21" i="35"/>
  <c r="O24" i="35"/>
  <c r="G28" i="35"/>
  <c r="G36" i="35"/>
  <c r="O45" i="35"/>
  <c r="F28" i="36"/>
  <c r="C18" i="37"/>
  <c r="O18" i="37"/>
  <c r="I19" i="37"/>
  <c r="H20" i="37"/>
  <c r="D21" i="37"/>
  <c r="P21" i="37"/>
  <c r="O22" i="37"/>
  <c r="I23" i="37"/>
  <c r="E24" i="37"/>
  <c r="D25" i="37"/>
  <c r="P25" i="37"/>
  <c r="K26" i="37"/>
  <c r="I27" i="37"/>
  <c r="E28" i="37"/>
  <c r="D29" i="37"/>
  <c r="I30" i="37"/>
  <c r="B32" i="37"/>
  <c r="H33" i="37"/>
  <c r="P35" i="37"/>
  <c r="E38" i="37"/>
  <c r="E40" i="37"/>
  <c r="P42" i="37"/>
  <c r="F45" i="37"/>
  <c r="F47" i="37"/>
  <c r="Q49" i="37"/>
  <c r="C6" i="37"/>
  <c r="I18" i="37"/>
  <c r="C19" i="37"/>
  <c r="M19" i="37"/>
  <c r="E20" i="37"/>
  <c r="O20" i="37"/>
  <c r="I21" i="37"/>
  <c r="C22" i="37"/>
  <c r="K22" i="37"/>
  <c r="E23" i="37"/>
  <c r="O23" i="37"/>
  <c r="H24" i="37"/>
  <c r="C25" i="37"/>
  <c r="K25" i="37"/>
  <c r="D26" i="37"/>
  <c r="O26" i="37"/>
  <c r="H27" i="37"/>
  <c r="P27" i="37"/>
  <c r="K28" i="37"/>
  <c r="I29" i="37"/>
  <c r="H30" i="37"/>
  <c r="H31" i="37"/>
  <c r="L32" i="37"/>
  <c r="P33" i="37"/>
  <c r="J35" i="37"/>
  <c r="F37" i="37"/>
  <c r="E39" i="37"/>
  <c r="P40" i="37"/>
  <c r="L42" i="37"/>
  <c r="J44" i="37"/>
  <c r="E46" i="37"/>
  <c r="Q47" i="37"/>
  <c r="P49" i="37"/>
  <c r="B18" i="36"/>
  <c r="F27" i="36"/>
  <c r="G43" i="36"/>
  <c r="C6" i="35"/>
  <c r="C10" i="34"/>
  <c r="E18" i="32"/>
  <c r="J19" i="32"/>
  <c r="P20" i="32"/>
  <c r="E22" i="32"/>
  <c r="Q23" i="32"/>
  <c r="C26" i="32"/>
  <c r="N28" i="32"/>
  <c r="M31" i="32"/>
  <c r="E35" i="32"/>
  <c r="N38" i="32"/>
  <c r="G42" i="32"/>
  <c r="O45" i="32"/>
  <c r="I49" i="32"/>
  <c r="I18" i="32"/>
  <c r="N19" i="32"/>
  <c r="D21" i="32"/>
  <c r="I22" i="32"/>
  <c r="H24" i="32"/>
  <c r="M26" i="32"/>
  <c r="G29" i="32"/>
  <c r="I32" i="32"/>
  <c r="B36" i="32"/>
  <c r="J39" i="32"/>
  <c r="C43" i="32"/>
  <c r="M46" i="32"/>
  <c r="E50" i="32"/>
  <c r="P18" i="32"/>
  <c r="E20" i="32"/>
  <c r="J21" i="32"/>
  <c r="Q22" i="32"/>
  <c r="Q24" i="32"/>
  <c r="I27" i="32"/>
  <c r="C30" i="32"/>
  <c r="I33" i="32"/>
  <c r="B37" i="32"/>
  <c r="J40" i="32"/>
  <c r="C44" i="32"/>
  <c r="M47" i="32"/>
  <c r="H18" i="29"/>
  <c r="J19" i="29"/>
  <c r="N20" i="29"/>
  <c r="P21" i="29"/>
  <c r="C23" i="29"/>
  <c r="F24" i="29"/>
  <c r="J25" i="29"/>
  <c r="K26" i="29"/>
  <c r="O27" i="29"/>
  <c r="C29" i="29"/>
  <c r="D30" i="29"/>
  <c r="L31" i="29"/>
  <c r="E33" i="29"/>
  <c r="O34" i="29"/>
  <c r="G36" i="29"/>
  <c r="Q37" i="29"/>
  <c r="I39" i="29"/>
  <c r="K41" i="29"/>
  <c r="P43" i="29"/>
  <c r="G46" i="29"/>
  <c r="L48" i="29"/>
  <c r="Q50" i="29"/>
  <c r="J18" i="29"/>
  <c r="N19" i="29"/>
  <c r="O20" i="29"/>
  <c r="C22" i="29"/>
  <c r="F23" i="29"/>
  <c r="H24" i="29"/>
  <c r="K25" i="29"/>
  <c r="O26" i="29"/>
  <c r="P27" i="29"/>
  <c r="D29" i="29"/>
  <c r="H30" i="29"/>
  <c r="O31" i="29"/>
  <c r="I33" i="29"/>
  <c r="Q34" i="29"/>
  <c r="K36" i="29"/>
  <c r="D38" i="29"/>
  <c r="O39" i="29"/>
  <c r="L41" i="29"/>
  <c r="D44" i="29"/>
  <c r="I46" i="29"/>
  <c r="O48" i="29"/>
  <c r="J20" i="25"/>
  <c r="H18" i="24"/>
  <c r="H20" i="24"/>
  <c r="E22" i="24"/>
  <c r="K24" i="24"/>
  <c r="M26" i="24"/>
  <c r="K28" i="24"/>
  <c r="E31" i="24"/>
  <c r="L33" i="24"/>
  <c r="P37" i="24"/>
  <c r="J42" i="24"/>
  <c r="E46" i="24"/>
  <c r="E50" i="24"/>
  <c r="K19" i="24"/>
  <c r="C21" i="24"/>
  <c r="M22" i="24"/>
  <c r="H24" i="24"/>
  <c r="O25" i="24"/>
  <c r="I27" i="24"/>
  <c r="C29" i="24"/>
  <c r="K30" i="24"/>
  <c r="L32" i="24"/>
  <c r="F35" i="24"/>
  <c r="E38" i="24"/>
  <c r="J41" i="24"/>
  <c r="P44" i="24"/>
  <c r="P47" i="24"/>
  <c r="E51" i="24"/>
  <c r="H18" i="23"/>
  <c r="E19" i="23"/>
  <c r="C20" i="23"/>
  <c r="M20" i="23"/>
  <c r="K21" i="23"/>
  <c r="H22" i="23"/>
  <c r="D23" i="23"/>
  <c r="C24" i="23"/>
  <c r="M24" i="23"/>
  <c r="I25" i="23"/>
  <c r="H26" i="23"/>
  <c r="D27" i="23"/>
  <c r="O27" i="23"/>
  <c r="M28" i="23"/>
  <c r="O29" i="23"/>
  <c r="P30" i="23"/>
  <c r="L32" i="23"/>
  <c r="J34" i="23"/>
  <c r="J36" i="23"/>
  <c r="E39" i="23"/>
  <c r="J41" i="23"/>
  <c r="J43" i="23"/>
  <c r="E46" i="23"/>
  <c r="L48" i="23"/>
  <c r="L50" i="23"/>
  <c r="M18" i="23"/>
  <c r="H19" i="23"/>
  <c r="D20" i="23"/>
  <c r="C21" i="23"/>
  <c r="O21" i="23"/>
  <c r="I22" i="23"/>
  <c r="H23" i="23"/>
  <c r="D24" i="23"/>
  <c r="P24" i="23"/>
  <c r="O25" i="23"/>
  <c r="I26" i="23"/>
  <c r="E27" i="23"/>
  <c r="D28" i="23"/>
  <c r="P28" i="23"/>
  <c r="P29" i="23"/>
  <c r="H31" i="23"/>
  <c r="B33" i="23"/>
  <c r="L34" i="23"/>
  <c r="F37" i="23"/>
  <c r="P39" i="23"/>
  <c r="P41" i="23"/>
  <c r="J44" i="23"/>
  <c r="P46" i="23"/>
  <c r="P48" i="23"/>
  <c r="C8" i="37"/>
  <c r="B20" i="36"/>
  <c r="F24" i="36"/>
  <c r="F30" i="36"/>
  <c r="G37" i="36"/>
  <c r="G47" i="36"/>
  <c r="C8" i="36"/>
  <c r="M20" i="36"/>
  <c r="F26" i="36"/>
  <c r="I31" i="36"/>
  <c r="G39" i="36"/>
  <c r="G51" i="36"/>
  <c r="K18" i="34"/>
  <c r="E19" i="34"/>
  <c r="D20" i="34"/>
  <c r="P20" i="34"/>
  <c r="L21" i="34"/>
  <c r="K22" i="34"/>
  <c r="K23" i="34"/>
  <c r="L24" i="34"/>
  <c r="N26" i="34"/>
  <c r="B29" i="34"/>
  <c r="C31" i="34"/>
  <c r="K34" i="34"/>
  <c r="O37" i="34"/>
  <c r="O40" i="34"/>
  <c r="I44" i="34"/>
  <c r="C47" i="34"/>
  <c r="F50" i="34"/>
  <c r="L18" i="34"/>
  <c r="K19" i="34"/>
  <c r="G20" i="34"/>
  <c r="Q20" i="34"/>
  <c r="P21" i="34"/>
  <c r="L22" i="34"/>
  <c r="P23" i="34"/>
  <c r="D25" i="34"/>
  <c r="B27" i="34"/>
  <c r="H29" i="34"/>
  <c r="J32" i="34"/>
  <c r="J35" i="34"/>
  <c r="E38" i="34"/>
  <c r="N41" i="34"/>
  <c r="Q44" i="34"/>
  <c r="Q47" i="34"/>
  <c r="J51" i="34"/>
  <c r="D18" i="34"/>
  <c r="Q18" i="34"/>
  <c r="L19" i="34"/>
  <c r="I20" i="34"/>
  <c r="G21" i="34"/>
  <c r="D22" i="34"/>
  <c r="P22" i="34"/>
  <c r="D24" i="34"/>
  <c r="H25" i="34"/>
  <c r="L27" i="34"/>
  <c r="G30" i="34"/>
  <c r="O32" i="34"/>
  <c r="C36" i="34"/>
  <c r="K39" i="34"/>
  <c r="K42" i="34"/>
  <c r="F45" i="34"/>
  <c r="O48" i="34"/>
  <c r="C6" i="33"/>
  <c r="D19" i="33"/>
  <c r="H20" i="33"/>
  <c r="I21" i="33"/>
  <c r="M22" i="33"/>
  <c r="P23" i="33"/>
  <c r="C25" i="33"/>
  <c r="E26" i="33"/>
  <c r="I27" i="33"/>
  <c r="K28" i="33"/>
  <c r="O29" i="33"/>
  <c r="E31" i="33"/>
  <c r="L32" i="33"/>
  <c r="J34" i="33"/>
  <c r="P36" i="33"/>
  <c r="E39" i="33"/>
  <c r="J41" i="33"/>
  <c r="Q43" i="33"/>
  <c r="E46" i="33"/>
  <c r="L48" i="33"/>
  <c r="E51" i="33"/>
  <c r="F45" i="33"/>
  <c r="P47" i="33"/>
  <c r="E50" i="33"/>
  <c r="D18" i="33"/>
  <c r="E19" i="33"/>
  <c r="I20" i="33"/>
  <c r="M21" i="33"/>
  <c r="O22" i="33"/>
  <c r="C24" i="33"/>
  <c r="E25" i="33"/>
  <c r="H26" i="33"/>
  <c r="K27" i="33"/>
  <c r="O28" i="33"/>
  <c r="P29" i="33"/>
  <c r="F31" i="33"/>
  <c r="Q32" i="33"/>
  <c r="L34" i="33"/>
  <c r="E37" i="33"/>
  <c r="J39" i="33"/>
  <c r="P41" i="33"/>
  <c r="E44" i="33"/>
  <c r="L46" i="33"/>
  <c r="P48" i="33"/>
  <c r="F51" i="33"/>
  <c r="C4" i="32"/>
  <c r="C6" i="32"/>
  <c r="J18" i="32"/>
  <c r="E19" i="32"/>
  <c r="P19" i="32"/>
  <c r="J20" i="32"/>
  <c r="E21" i="32"/>
  <c r="P21" i="32"/>
  <c r="J22" i="32"/>
  <c r="I23" i="32"/>
  <c r="I24" i="32"/>
  <c r="I25" i="32"/>
  <c r="N26" i="32"/>
  <c r="C28" i="32"/>
  <c r="I29" i="32"/>
  <c r="N30" i="32"/>
  <c r="J32" i="32"/>
  <c r="G34" i="32"/>
  <c r="C36" i="32"/>
  <c r="O37" i="32"/>
  <c r="M39" i="32"/>
  <c r="I41" i="32"/>
  <c r="E43" i="32"/>
  <c r="B45" i="32"/>
  <c r="N46" i="32"/>
  <c r="J48" i="32"/>
  <c r="C51" i="32"/>
  <c r="D18" i="32"/>
  <c r="N18" i="32"/>
  <c r="I19" i="32"/>
  <c r="D20" i="32"/>
  <c r="N20" i="32"/>
  <c r="I21" i="32"/>
  <c r="D22" i="32"/>
  <c r="P22" i="32"/>
  <c r="P23" i="32"/>
  <c r="P24" i="32"/>
  <c r="B26" i="32"/>
  <c r="G27" i="32"/>
  <c r="M28" i="32"/>
  <c r="B30" i="32"/>
  <c r="J31" i="32"/>
  <c r="G33" i="32"/>
  <c r="C35" i="32"/>
  <c r="O36" i="32"/>
  <c r="M38" i="32"/>
  <c r="I40" i="32"/>
  <c r="E42" i="32"/>
  <c r="B44" i="32"/>
  <c r="N45" i="32"/>
  <c r="J47" i="32"/>
  <c r="G49" i="32"/>
  <c r="E51" i="32"/>
  <c r="Q51" i="30"/>
  <c r="K51" i="30"/>
  <c r="D51" i="30"/>
  <c r="L50" i="30"/>
  <c r="E50" i="30"/>
  <c r="O49" i="30"/>
  <c r="G49" i="30"/>
  <c r="P48" i="30"/>
  <c r="I48" i="30"/>
  <c r="Q47" i="30"/>
  <c r="K47" i="30"/>
  <c r="D47" i="30"/>
  <c r="L46" i="30"/>
  <c r="E46" i="30"/>
  <c r="O45" i="30"/>
  <c r="G45" i="30"/>
  <c r="P44" i="30"/>
  <c r="I44" i="30"/>
  <c r="Q43" i="30"/>
  <c r="K43" i="30"/>
  <c r="D43" i="30"/>
  <c r="L42" i="30"/>
  <c r="E42" i="30"/>
  <c r="O41" i="30"/>
  <c r="G41" i="30"/>
  <c r="P40" i="30"/>
  <c r="I40" i="30"/>
  <c r="Q39" i="30"/>
  <c r="K39" i="30"/>
  <c r="D39" i="30"/>
  <c r="L38" i="30"/>
  <c r="E38" i="30"/>
  <c r="O37" i="30"/>
  <c r="G37" i="30"/>
  <c r="P36" i="30"/>
  <c r="I36" i="30"/>
  <c r="Q35" i="30"/>
  <c r="K35" i="30"/>
  <c r="D35" i="30"/>
  <c r="L34" i="30"/>
  <c r="E34" i="30"/>
  <c r="O33" i="30"/>
  <c r="G33" i="30"/>
  <c r="P32" i="30"/>
  <c r="I32" i="30"/>
  <c r="Q31" i="30"/>
  <c r="K31" i="30"/>
  <c r="D31" i="30"/>
  <c r="L30" i="30"/>
  <c r="G30" i="30"/>
  <c r="B30" i="30"/>
  <c r="L29" i="30"/>
  <c r="G29" i="30"/>
  <c r="B29" i="30"/>
  <c r="L28" i="30"/>
  <c r="G28" i="30"/>
  <c r="B28" i="30"/>
  <c r="L27" i="30"/>
  <c r="G27" i="30"/>
  <c r="B27" i="30"/>
  <c r="L26" i="30"/>
  <c r="G26" i="30"/>
  <c r="B26" i="30"/>
  <c r="L25" i="30"/>
  <c r="G25" i="30"/>
  <c r="B25" i="30"/>
  <c r="L24" i="30"/>
  <c r="G24" i="30"/>
  <c r="B24" i="30"/>
  <c r="L23" i="30"/>
  <c r="G23" i="30"/>
  <c r="B23" i="30"/>
  <c r="L22" i="30"/>
  <c r="G22" i="30"/>
  <c r="B22" i="30"/>
  <c r="L21" i="30"/>
  <c r="G21" i="30"/>
  <c r="B21" i="30"/>
  <c r="L20" i="30"/>
  <c r="G20" i="30"/>
  <c r="B20" i="30"/>
  <c r="L19" i="30"/>
  <c r="G19" i="30"/>
  <c r="B19" i="30"/>
  <c r="L18" i="30"/>
  <c r="G46" i="30"/>
  <c r="P46" i="30"/>
  <c r="I47" i="30"/>
  <c r="D48" i="30"/>
  <c r="L48" i="30"/>
  <c r="E49" i="30"/>
  <c r="P49" i="30"/>
  <c r="I50" i="30"/>
  <c r="Q50" i="30"/>
  <c r="L51" i="30"/>
  <c r="C6" i="30"/>
  <c r="D18" i="30"/>
  <c r="J18" i="30"/>
  <c r="P18" i="30"/>
  <c r="H19" i="30"/>
  <c r="O19" i="30"/>
  <c r="F20" i="30"/>
  <c r="N20" i="30"/>
  <c r="D21" i="30"/>
  <c r="K21" i="30"/>
  <c r="C22" i="30"/>
  <c r="J22" i="30"/>
  <c r="P22" i="30"/>
  <c r="H23" i="30"/>
  <c r="O23" i="30"/>
  <c r="F24" i="30"/>
  <c r="N24" i="30"/>
  <c r="D25" i="30"/>
  <c r="K25" i="30"/>
  <c r="C26" i="30"/>
  <c r="J26" i="30"/>
  <c r="P26" i="30"/>
  <c r="H27" i="30"/>
  <c r="O27" i="30"/>
  <c r="F28" i="30"/>
  <c r="N28" i="30"/>
  <c r="D29" i="30"/>
  <c r="K29" i="30"/>
  <c r="C30" i="30"/>
  <c r="J30" i="30"/>
  <c r="Q30" i="30"/>
  <c r="L31" i="30"/>
  <c r="E32" i="30"/>
  <c r="O32" i="30"/>
  <c r="I33" i="30"/>
  <c r="Q33" i="30"/>
  <c r="K34" i="30"/>
  <c r="E35" i="30"/>
  <c r="O35" i="30"/>
  <c r="G36" i="30"/>
  <c r="Q36" i="30"/>
  <c r="K37" i="30"/>
  <c r="D38" i="30"/>
  <c r="O38" i="30"/>
  <c r="G39" i="30"/>
  <c r="P39" i="30"/>
  <c r="K40" i="30"/>
  <c r="D41" i="30"/>
  <c r="L41" i="30"/>
  <c r="G42" i="30"/>
  <c r="P42" i="30"/>
  <c r="I43" i="30"/>
  <c r="D44" i="30"/>
  <c r="L44" i="30"/>
  <c r="E45" i="30"/>
  <c r="P45" i="30"/>
  <c r="I46" i="30"/>
  <c r="Q46" i="30"/>
  <c r="L47" i="30"/>
  <c r="E48" i="30"/>
  <c r="O48" i="30"/>
  <c r="I49" i="30"/>
  <c r="Q49" i="30"/>
  <c r="K50" i="30"/>
  <c r="E51" i="30"/>
  <c r="O51" i="30"/>
  <c r="F18" i="30"/>
  <c r="K18" i="30"/>
  <c r="C19" i="30"/>
  <c r="J19" i="30"/>
  <c r="P19" i="30"/>
  <c r="H20" i="30"/>
  <c r="O20" i="30"/>
  <c r="F21" i="30"/>
  <c r="N21" i="30"/>
  <c r="D22" i="30"/>
  <c r="K22" i="30"/>
  <c r="C23" i="30"/>
  <c r="J23" i="30"/>
  <c r="P23" i="30"/>
  <c r="H24" i="30"/>
  <c r="O24" i="30"/>
  <c r="F25" i="30"/>
  <c r="N25" i="30"/>
  <c r="D26" i="30"/>
  <c r="K26" i="30"/>
  <c r="C27" i="30"/>
  <c r="J27" i="30"/>
  <c r="P27" i="30"/>
  <c r="H28" i="30"/>
  <c r="O28" i="30"/>
  <c r="F29" i="30"/>
  <c r="N29" i="30"/>
  <c r="D30" i="30"/>
  <c r="K30" i="30"/>
  <c r="E31" i="30"/>
  <c r="O31" i="30"/>
  <c r="G32" i="30"/>
  <c r="Q32" i="30"/>
  <c r="K33" i="30"/>
  <c r="D34" i="30"/>
  <c r="O34" i="30"/>
  <c r="G35" i="30"/>
  <c r="P35" i="30"/>
  <c r="K36" i="30"/>
  <c r="D37" i="30"/>
  <c r="L37" i="30"/>
  <c r="G38" i="30"/>
  <c r="P38" i="30"/>
  <c r="I39" i="30"/>
  <c r="D40" i="30"/>
  <c r="L40" i="30"/>
  <c r="E41" i="30"/>
  <c r="P41" i="30"/>
  <c r="I42" i="30"/>
  <c r="Q42" i="30"/>
  <c r="L43" i="30"/>
  <c r="E44" i="30"/>
  <c r="O44" i="30"/>
  <c r="I45" i="30"/>
  <c r="Q45" i="30"/>
  <c r="K46" i="30"/>
  <c r="E47" i="30"/>
  <c r="O47" i="30"/>
  <c r="G48" i="30"/>
  <c r="Q48" i="30"/>
  <c r="K49" i="30"/>
  <c r="D50" i="30"/>
  <c r="O50" i="30"/>
  <c r="G51" i="30"/>
  <c r="P51" i="30"/>
  <c r="Q51" i="29"/>
  <c r="K51" i="29"/>
  <c r="D51" i="29"/>
  <c r="L50" i="29"/>
  <c r="E50" i="29"/>
  <c r="O49" i="29"/>
  <c r="G49" i="29"/>
  <c r="P48" i="29"/>
  <c r="I48" i="29"/>
  <c r="Q47" i="29"/>
  <c r="K47" i="29"/>
  <c r="D47" i="29"/>
  <c r="L46" i="29"/>
  <c r="E46" i="29"/>
  <c r="O45" i="29"/>
  <c r="G45" i="29"/>
  <c r="P44" i="29"/>
  <c r="I44" i="29"/>
  <c r="Q43" i="29"/>
  <c r="K43" i="29"/>
  <c r="D43" i="29"/>
  <c r="L42" i="29"/>
  <c r="E42" i="29"/>
  <c r="O41" i="29"/>
  <c r="G41" i="29"/>
  <c r="P40" i="29"/>
  <c r="I40" i="29"/>
  <c r="Q39" i="29"/>
  <c r="K39" i="29"/>
  <c r="D39" i="29"/>
  <c r="L38" i="29"/>
  <c r="E38" i="29"/>
  <c r="O37" i="29"/>
  <c r="G37" i="29"/>
  <c r="P36" i="29"/>
  <c r="I36" i="29"/>
  <c r="Q35" i="29"/>
  <c r="K35" i="29"/>
  <c r="D35" i="29"/>
  <c r="L34" i="29"/>
  <c r="E34" i="29"/>
  <c r="O33" i="29"/>
  <c r="G33" i="29"/>
  <c r="P32" i="29"/>
  <c r="I32" i="29"/>
  <c r="Q31" i="29"/>
  <c r="K31" i="29"/>
  <c r="D31" i="29"/>
  <c r="L30" i="29"/>
  <c r="G30" i="29"/>
  <c r="B30" i="29"/>
  <c r="L29" i="29"/>
  <c r="G29" i="29"/>
  <c r="B29" i="29"/>
  <c r="L28" i="29"/>
  <c r="G28" i="29"/>
  <c r="B28" i="29"/>
  <c r="L27" i="29"/>
  <c r="G27" i="29"/>
  <c r="B27" i="29"/>
  <c r="L26" i="29"/>
  <c r="G26" i="29"/>
  <c r="B26" i="29"/>
  <c r="L25" i="29"/>
  <c r="G25" i="29"/>
  <c r="B25" i="29"/>
  <c r="L24" i="29"/>
  <c r="G24" i="29"/>
  <c r="B24" i="29"/>
  <c r="L23" i="29"/>
  <c r="G23" i="29"/>
  <c r="B23" i="29"/>
  <c r="L22" i="29"/>
  <c r="G22" i="29"/>
  <c r="B22" i="29"/>
  <c r="L21" i="29"/>
  <c r="G21" i="29"/>
  <c r="B21" i="29"/>
  <c r="L20" i="29"/>
  <c r="G20" i="29"/>
  <c r="B20" i="29"/>
  <c r="L19" i="29"/>
  <c r="G19" i="29"/>
  <c r="B19" i="29"/>
  <c r="L18" i="29"/>
  <c r="I51" i="29"/>
  <c r="P50" i="29"/>
  <c r="G50" i="29"/>
  <c r="L49" i="29"/>
  <c r="D49" i="29"/>
  <c r="K48" i="29"/>
  <c r="P47" i="29"/>
  <c r="G47" i="29"/>
  <c r="O46" i="29"/>
  <c r="D46" i="29"/>
  <c r="K45" i="29"/>
  <c r="Q44" i="29"/>
  <c r="G44" i="29"/>
  <c r="O43" i="29"/>
  <c r="E43" i="29"/>
  <c r="K42" i="29"/>
  <c r="Q41" i="29"/>
  <c r="I41" i="29"/>
  <c r="O40" i="29"/>
  <c r="E40" i="29"/>
  <c r="L39" i="29"/>
  <c r="Q38" i="29"/>
  <c r="I38" i="29"/>
  <c r="P37" i="29"/>
  <c r="E37" i="29"/>
  <c r="L36" i="29"/>
  <c r="D36" i="29"/>
  <c r="I35" i="29"/>
  <c r="P34" i="29"/>
  <c r="G34" i="29"/>
  <c r="L33" i="29"/>
  <c r="D33" i="29"/>
  <c r="K32" i="29"/>
  <c r="P31" i="29"/>
  <c r="G31" i="29"/>
  <c r="O30" i="29"/>
  <c r="F30" i="29"/>
  <c r="O29" i="29"/>
  <c r="H29" i="29"/>
  <c r="P28" i="29"/>
  <c r="J28" i="29"/>
  <c r="C28" i="29"/>
  <c r="K27" i="29"/>
  <c r="D27" i="29"/>
  <c r="N26" i="29"/>
  <c r="F26" i="29"/>
  <c r="O25" i="29"/>
  <c r="H25" i="29"/>
  <c r="P24" i="29"/>
  <c r="J24" i="29"/>
  <c r="C24" i="29"/>
  <c r="K23" i="29"/>
  <c r="D23" i="29"/>
  <c r="N22" i="29"/>
  <c r="F22" i="29"/>
  <c r="O21" i="29"/>
  <c r="H21" i="29"/>
  <c r="P20" i="29"/>
  <c r="J20" i="29"/>
  <c r="C20" i="29"/>
  <c r="K19" i="29"/>
  <c r="D19" i="29"/>
  <c r="N18" i="29"/>
  <c r="G18" i="29"/>
  <c r="B18" i="29"/>
  <c r="P51" i="29"/>
  <c r="G51" i="29"/>
  <c r="O50" i="29"/>
  <c r="D50" i="29"/>
  <c r="K49" i="29"/>
  <c r="Q48" i="29"/>
  <c r="G48" i="29"/>
  <c r="O47" i="29"/>
  <c r="E47" i="29"/>
  <c r="K46" i="29"/>
  <c r="Q45" i="29"/>
  <c r="I45" i="29"/>
  <c r="O44" i="29"/>
  <c r="E44" i="29"/>
  <c r="L43" i="29"/>
  <c r="Q42" i="29"/>
  <c r="I42" i="29"/>
  <c r="P41" i="29"/>
  <c r="E41" i="29"/>
  <c r="L40" i="29"/>
  <c r="D18" i="29"/>
  <c r="K18" i="29"/>
  <c r="F19" i="29"/>
  <c r="O19" i="29"/>
  <c r="H20" i="29"/>
  <c r="C21" i="29"/>
  <c r="K21" i="29"/>
  <c r="D22" i="29"/>
  <c r="O22" i="29"/>
  <c r="H23" i="29"/>
  <c r="P23" i="29"/>
  <c r="K24" i="29"/>
  <c r="D25" i="29"/>
  <c r="N25" i="29"/>
  <c r="H26" i="29"/>
  <c r="P26" i="29"/>
  <c r="J27" i="29"/>
  <c r="D28" i="29"/>
  <c r="N28" i="29"/>
  <c r="F29" i="29"/>
  <c r="P29" i="29"/>
  <c r="J30" i="29"/>
  <c r="E31" i="29"/>
  <c r="D32" i="29"/>
  <c r="O32" i="29"/>
  <c r="K33" i="29"/>
  <c r="I34" i="29"/>
  <c r="E35" i="29"/>
  <c r="P35" i="29"/>
  <c r="O36" i="29"/>
  <c r="K37" i="29"/>
  <c r="G38" i="29"/>
  <c r="E39" i="29"/>
  <c r="P39" i="29"/>
  <c r="Q40" i="29"/>
  <c r="D42" i="29"/>
  <c r="G43" i="29"/>
  <c r="K44" i="29"/>
  <c r="L45" i="29"/>
  <c r="P46" i="29"/>
  <c r="D48" i="29"/>
  <c r="E49" i="29"/>
  <c r="I50" i="29"/>
  <c r="L51" i="29"/>
  <c r="F18" i="29"/>
  <c r="O18" i="29"/>
  <c r="H19" i="29"/>
  <c r="P19" i="29"/>
  <c r="K20" i="29"/>
  <c r="D21" i="29"/>
  <c r="N21" i="29"/>
  <c r="H22" i="29"/>
  <c r="P22" i="29"/>
  <c r="J23" i="29"/>
  <c r="D24" i="29"/>
  <c r="N24" i="29"/>
  <c r="F25" i="29"/>
  <c r="P25" i="29"/>
  <c r="J26" i="29"/>
  <c r="C27" i="29"/>
  <c r="N27" i="29"/>
  <c r="F28" i="29"/>
  <c r="O28" i="29"/>
  <c r="J29" i="29"/>
  <c r="C30" i="29"/>
  <c r="K30" i="29"/>
  <c r="I31" i="29"/>
  <c r="E32" i="29"/>
  <c r="Q32" i="29"/>
  <c r="P33" i="29"/>
  <c r="K34" i="29"/>
  <c r="G35" i="29"/>
  <c r="E36" i="29"/>
  <c r="Q36" i="29"/>
  <c r="L37" i="29"/>
  <c r="K38" i="29"/>
  <c r="G39" i="29"/>
  <c r="D40" i="29"/>
  <c r="D41" i="29"/>
  <c r="G42" i="29"/>
  <c r="I43" i="29"/>
  <c r="L44" i="29"/>
  <c r="P45" i="29"/>
  <c r="Q46" i="29"/>
  <c r="E48" i="29"/>
  <c r="I49" i="29"/>
  <c r="K50" i="29"/>
  <c r="O51" i="29"/>
  <c r="P18" i="25"/>
  <c r="J21" i="25"/>
  <c r="N23" i="25"/>
  <c r="P25" i="25"/>
  <c r="J28" i="25"/>
  <c r="Q30" i="25"/>
  <c r="Q33" i="25"/>
  <c r="N19" i="25"/>
  <c r="P21" i="25"/>
  <c r="P26" i="25"/>
  <c r="K44" i="25"/>
  <c r="Q49" i="25"/>
  <c r="J29" i="25"/>
  <c r="M32" i="25"/>
  <c r="K36" i="25"/>
  <c r="M40" i="25"/>
  <c r="K18" i="24"/>
  <c r="E19" i="24"/>
  <c r="D20" i="24"/>
  <c r="P20" i="24"/>
  <c r="M21" i="24"/>
  <c r="K22" i="24"/>
  <c r="E23" i="24"/>
  <c r="C24" i="24"/>
  <c r="P24" i="24"/>
  <c r="M25" i="24"/>
  <c r="H26" i="24"/>
  <c r="E27" i="24"/>
  <c r="C28" i="24"/>
  <c r="O28" i="24"/>
  <c r="M29" i="24"/>
  <c r="H30" i="24"/>
  <c r="F31" i="24"/>
  <c r="J32" i="24"/>
  <c r="J33" i="24"/>
  <c r="L34" i="24"/>
  <c r="J36" i="24"/>
  <c r="Q37" i="24"/>
  <c r="J39" i="24"/>
  <c r="F41" i="24"/>
  <c r="L42" i="24"/>
  <c r="E44" i="24"/>
  <c r="Q45" i="24"/>
  <c r="J47" i="24"/>
  <c r="P48" i="24"/>
  <c r="L50" i="24"/>
  <c r="D18" i="24"/>
  <c r="C19" i="24"/>
  <c r="M19" i="24"/>
  <c r="I20" i="24"/>
  <c r="H21" i="24"/>
  <c r="D22" i="24"/>
  <c r="O22" i="24"/>
  <c r="M23" i="24"/>
  <c r="I24" i="24"/>
  <c r="E25" i="24"/>
  <c r="D26" i="24"/>
  <c r="O26" i="24"/>
  <c r="K27" i="24"/>
  <c r="I28" i="24"/>
  <c r="E29" i="24"/>
  <c r="P29" i="24"/>
  <c r="P30" i="24"/>
  <c r="P31" i="24"/>
  <c r="Q32" i="24"/>
  <c r="E34" i="24"/>
  <c r="J35" i="24"/>
  <c r="E37" i="24"/>
  <c r="P38" i="24"/>
  <c r="J40" i="24"/>
  <c r="P41" i="24"/>
  <c r="J43" i="24"/>
  <c r="E45" i="24"/>
  <c r="L46" i="24"/>
  <c r="J48" i="24"/>
  <c r="P49" i="24"/>
  <c r="F51" i="24"/>
  <c r="E18" i="24"/>
  <c r="O18" i="24"/>
  <c r="I19" i="24"/>
  <c r="C20" i="24"/>
  <c r="K20" i="24"/>
  <c r="E21" i="24"/>
  <c r="O21" i="24"/>
  <c r="H22" i="24"/>
  <c r="C23" i="24"/>
  <c r="K23" i="24"/>
  <c r="D24" i="24"/>
  <c r="O24" i="24"/>
  <c r="H25" i="24"/>
  <c r="P25" i="24"/>
  <c r="K26" i="24"/>
  <c r="D27" i="24"/>
  <c r="M27" i="24"/>
  <c r="H28" i="24"/>
  <c r="P28" i="24"/>
  <c r="I29" i="24"/>
  <c r="D30" i="24"/>
  <c r="M30" i="24"/>
  <c r="H31" i="24"/>
  <c r="F32" i="24"/>
  <c r="B33" i="24"/>
  <c r="P33" i="24"/>
  <c r="E35" i="24"/>
  <c r="E36" i="24"/>
  <c r="F37" i="24"/>
  <c r="L38" i="24"/>
  <c r="P39" i="24"/>
  <c r="P40" i="24"/>
  <c r="E42" i="24"/>
  <c r="F43" i="24"/>
  <c r="J44" i="24"/>
  <c r="P45" i="24"/>
  <c r="P46" i="24"/>
  <c r="Q47" i="24"/>
  <c r="F49" i="24"/>
  <c r="J50" i="24"/>
  <c r="J51" i="24"/>
  <c r="F51" i="37"/>
  <c r="J50" i="37"/>
  <c r="J49" i="37"/>
  <c r="L48" i="37"/>
  <c r="P47" i="37"/>
  <c r="P46" i="37"/>
  <c r="Q45" i="37"/>
  <c r="E45" i="37"/>
  <c r="E44" i="37"/>
  <c r="F43" i="37"/>
  <c r="J42" i="37"/>
  <c r="J41" i="37"/>
  <c r="L40" i="37"/>
  <c r="P39" i="37"/>
  <c r="P38" i="37"/>
  <c r="Q37" i="37"/>
  <c r="E37" i="37"/>
  <c r="E36" i="37"/>
  <c r="F35" i="37"/>
  <c r="J34" i="37"/>
  <c r="L33" i="37"/>
  <c r="B33" i="37"/>
  <c r="J32" i="37"/>
  <c r="P31" i="37"/>
  <c r="F31" i="37"/>
  <c r="M30" i="37"/>
  <c r="E30" i="37"/>
  <c r="O29" i="37"/>
  <c r="H29" i="37"/>
  <c r="P28" i="37"/>
  <c r="I28" i="37"/>
  <c r="C28" i="37"/>
  <c r="K27" i="37"/>
  <c r="D27" i="37"/>
  <c r="M26" i="37"/>
  <c r="E26" i="37"/>
  <c r="O25" i="37"/>
  <c r="H25" i="37"/>
  <c r="P24" i="37"/>
  <c r="I24" i="37"/>
  <c r="C24" i="37"/>
  <c r="K23" i="37"/>
  <c r="D23" i="37"/>
  <c r="M22" i="37"/>
  <c r="E22" i="37"/>
  <c r="O21" i="37"/>
  <c r="H21" i="37"/>
  <c r="P20" i="37"/>
  <c r="I20" i="37"/>
  <c r="C20" i="37"/>
  <c r="K19" i="37"/>
  <c r="D19" i="37"/>
  <c r="M18" i="37"/>
  <c r="E18" i="37"/>
  <c r="Q51" i="37"/>
  <c r="E51" i="37"/>
  <c r="E50" i="37"/>
  <c r="F49" i="37"/>
  <c r="J48" i="37"/>
  <c r="J47" i="37"/>
  <c r="L46" i="37"/>
  <c r="P45" i="37"/>
  <c r="P44" i="37"/>
  <c r="Q43" i="37"/>
  <c r="E43" i="37"/>
  <c r="E42" i="37"/>
  <c r="F41" i="37"/>
  <c r="J40" i="37"/>
  <c r="J39" i="37"/>
  <c r="L38" i="37"/>
  <c r="P37" i="37"/>
  <c r="P36" i="37"/>
  <c r="Q35" i="37"/>
  <c r="E35" i="37"/>
  <c r="E34" i="37"/>
  <c r="J33" i="37"/>
  <c r="Q32" i="37"/>
  <c r="F32" i="37"/>
  <c r="M31" i="37"/>
  <c r="E31" i="37"/>
  <c r="K30" i="37"/>
  <c r="D30" i="37"/>
  <c r="M29" i="37"/>
  <c r="E29" i="37"/>
  <c r="O28" i="37"/>
  <c r="L51" i="35"/>
  <c r="E51" i="35"/>
  <c r="O50" i="35"/>
  <c r="G50" i="35"/>
  <c r="P49" i="35"/>
  <c r="I49" i="35"/>
  <c r="Q48" i="35"/>
  <c r="K48" i="35"/>
  <c r="D48" i="35"/>
  <c r="L47" i="35"/>
  <c r="E47" i="35"/>
  <c r="O46" i="35"/>
  <c r="G46" i="35"/>
  <c r="P45" i="35"/>
  <c r="I45" i="35"/>
  <c r="Q44" i="35"/>
  <c r="K44" i="35"/>
  <c r="D44" i="35"/>
  <c r="L43" i="35"/>
  <c r="E43" i="35"/>
  <c r="O42" i="35"/>
  <c r="G42" i="35"/>
  <c r="P41" i="35"/>
  <c r="I41" i="35"/>
  <c r="Q40" i="35"/>
  <c r="K40" i="35"/>
  <c r="D40" i="35"/>
  <c r="L39" i="35"/>
  <c r="E39" i="35"/>
  <c r="O38" i="35"/>
  <c r="G38" i="35"/>
  <c r="P37" i="35"/>
  <c r="I37" i="35"/>
  <c r="Q36" i="35"/>
  <c r="K36" i="35"/>
  <c r="D36" i="35"/>
  <c r="L35" i="35"/>
  <c r="E35" i="35"/>
  <c r="O34" i="35"/>
  <c r="G34" i="35"/>
  <c r="P33" i="35"/>
  <c r="I33" i="35"/>
  <c r="Q32" i="35"/>
  <c r="K32" i="35"/>
  <c r="D32" i="35"/>
  <c r="L31" i="35"/>
  <c r="E31" i="35"/>
  <c r="O30" i="35"/>
  <c r="H30" i="35"/>
  <c r="C30" i="35"/>
  <c r="N29" i="35"/>
  <c r="H29" i="35"/>
  <c r="C29" i="35"/>
  <c r="N28" i="35"/>
  <c r="H28" i="35"/>
  <c r="C28" i="35"/>
  <c r="N27" i="35"/>
  <c r="H27" i="35"/>
  <c r="C27" i="35"/>
  <c r="N26" i="35"/>
  <c r="H26" i="35"/>
  <c r="C26" i="35"/>
  <c r="N25" i="35"/>
  <c r="H25" i="35"/>
  <c r="C25" i="35"/>
  <c r="N24" i="35"/>
  <c r="H24" i="35"/>
  <c r="C24" i="35"/>
  <c r="N23" i="35"/>
  <c r="H23" i="35"/>
  <c r="C23" i="35"/>
  <c r="N22" i="35"/>
  <c r="H22" i="35"/>
  <c r="C22" i="35"/>
  <c r="N21" i="35"/>
  <c r="H21" i="35"/>
  <c r="C21" i="35"/>
  <c r="N20" i="35"/>
  <c r="H20" i="35"/>
  <c r="C20" i="35"/>
  <c r="N19" i="35"/>
  <c r="H19" i="35"/>
  <c r="C19" i="35"/>
  <c r="N18" i="35"/>
  <c r="H18" i="35"/>
  <c r="K51" i="35"/>
  <c r="Q50" i="35"/>
  <c r="I50" i="35"/>
  <c r="O49" i="35"/>
  <c r="E49" i="35"/>
  <c r="L48" i="35"/>
  <c r="Q47" i="35"/>
  <c r="I47" i="35"/>
  <c r="P46" i="35"/>
  <c r="E46" i="35"/>
  <c r="L45" i="35"/>
  <c r="D45" i="35"/>
  <c r="I44" i="35"/>
  <c r="P43" i="35"/>
  <c r="G43" i="35"/>
  <c r="L42" i="35"/>
  <c r="D42" i="35"/>
  <c r="K41" i="35"/>
  <c r="P40" i="35"/>
  <c r="G40" i="35"/>
  <c r="O39" i="35"/>
  <c r="D39" i="35"/>
  <c r="K38" i="35"/>
  <c r="Q37" i="35"/>
  <c r="G37" i="35"/>
  <c r="O36" i="35"/>
  <c r="E36" i="35"/>
  <c r="K35" i="35"/>
  <c r="Q34" i="35"/>
  <c r="I34" i="35"/>
  <c r="O33" i="35"/>
  <c r="E33" i="35"/>
  <c r="L32" i="35"/>
  <c r="Q31" i="35"/>
  <c r="I31" i="35"/>
  <c r="P30" i="35"/>
  <c r="G30" i="35"/>
  <c r="P29" i="35"/>
  <c r="J29" i="35"/>
  <c r="B29" i="35"/>
  <c r="K28" i="35"/>
  <c r="D28" i="35"/>
  <c r="L27" i="35"/>
  <c r="F27" i="35"/>
  <c r="O26" i="35"/>
  <c r="G26" i="35"/>
  <c r="P25" i="35"/>
  <c r="J25" i="35"/>
  <c r="B25" i="35"/>
  <c r="K24" i="35"/>
  <c r="D24" i="35"/>
  <c r="L23" i="35"/>
  <c r="F23" i="35"/>
  <c r="O22" i="35"/>
  <c r="G22" i="35"/>
  <c r="P21" i="35"/>
  <c r="J21" i="35"/>
  <c r="B21" i="35"/>
  <c r="K20" i="35"/>
  <c r="D20" i="35"/>
  <c r="L19" i="35"/>
  <c r="F19" i="35"/>
  <c r="O18" i="35"/>
  <c r="G18" i="35"/>
  <c r="B18" i="35"/>
  <c r="Q51" i="35"/>
  <c r="I51" i="35"/>
  <c r="P50" i="35"/>
  <c r="E50" i="35"/>
  <c r="L49" i="35"/>
  <c r="D49" i="35"/>
  <c r="I48" i="35"/>
  <c r="P47" i="35"/>
  <c r="G47" i="35"/>
  <c r="L46" i="35"/>
  <c r="D46" i="35"/>
  <c r="K45" i="35"/>
  <c r="P44" i="35"/>
  <c r="G44" i="35"/>
  <c r="O43" i="35"/>
  <c r="D43" i="35"/>
  <c r="K42" i="35"/>
  <c r="Q41" i="35"/>
  <c r="G41" i="35"/>
  <c r="O40" i="35"/>
  <c r="E40" i="35"/>
  <c r="K39" i="35"/>
  <c r="Q38" i="35"/>
  <c r="I38" i="35"/>
  <c r="O37" i="35"/>
  <c r="E37" i="35"/>
  <c r="L36" i="35"/>
  <c r="Q35" i="35"/>
  <c r="I35" i="35"/>
  <c r="P34" i="35"/>
  <c r="E34" i="35"/>
  <c r="L33" i="35"/>
  <c r="D33" i="35"/>
  <c r="I32" i="35"/>
  <c r="P31" i="35"/>
  <c r="G31" i="35"/>
  <c r="L30" i="35"/>
  <c r="F30" i="35"/>
  <c r="O29" i="35"/>
  <c r="G29" i="35"/>
  <c r="P28" i="35"/>
  <c r="J28" i="35"/>
  <c r="B28" i="35"/>
  <c r="K27" i="35"/>
  <c r="D27" i="35"/>
  <c r="L26" i="35"/>
  <c r="F26" i="35"/>
  <c r="O25" i="35"/>
  <c r="G25" i="35"/>
  <c r="P24" i="35"/>
  <c r="J24" i="35"/>
  <c r="B24" i="35"/>
  <c r="K23" i="35"/>
  <c r="D23" i="35"/>
  <c r="L22" i="35"/>
  <c r="F22" i="35"/>
  <c r="O21" i="35"/>
  <c r="G21" i="35"/>
  <c r="P20" i="35"/>
  <c r="J20" i="35"/>
  <c r="B20" i="35"/>
  <c r="K19" i="35"/>
  <c r="D19" i="35"/>
  <c r="L18" i="35"/>
  <c r="F18" i="35"/>
  <c r="P51" i="35"/>
  <c r="G51" i="35"/>
  <c r="L50" i="35"/>
  <c r="D50" i="35"/>
  <c r="K49" i="35"/>
  <c r="P48" i="35"/>
  <c r="G48" i="35"/>
  <c r="O47" i="35"/>
  <c r="D47" i="35"/>
  <c r="K46" i="35"/>
  <c r="Q45" i="35"/>
  <c r="G45" i="35"/>
  <c r="O44" i="35"/>
  <c r="E44" i="35"/>
  <c r="K43" i="35"/>
  <c r="Q42" i="35"/>
  <c r="I42" i="35"/>
  <c r="O41" i="35"/>
  <c r="E41" i="35"/>
  <c r="L40" i="35"/>
  <c r="Q39" i="35"/>
  <c r="I39" i="35"/>
  <c r="P38" i="35"/>
  <c r="E38" i="35"/>
  <c r="L37" i="35"/>
  <c r="D37" i="35"/>
  <c r="I36" i="35"/>
  <c r="P35" i="35"/>
  <c r="G35" i="35"/>
  <c r="L34" i="35"/>
  <c r="D34" i="35"/>
  <c r="K33" i="35"/>
  <c r="P32" i="35"/>
  <c r="G32" i="35"/>
  <c r="O31" i="35"/>
  <c r="D31" i="35"/>
  <c r="K30" i="35"/>
  <c r="D30" i="35"/>
  <c r="L29" i="35"/>
  <c r="F29" i="35"/>
  <c r="C18" i="35"/>
  <c r="P18" i="35"/>
  <c r="O19" i="35"/>
  <c r="L20" i="35"/>
  <c r="K21" i="35"/>
  <c r="J22" i="35"/>
  <c r="G23" i="35"/>
  <c r="F24" i="35"/>
  <c r="D25" i="35"/>
  <c r="B26" i="35"/>
  <c r="P26" i="35"/>
  <c r="O27" i="35"/>
  <c r="L28" i="35"/>
  <c r="B30" i="35"/>
  <c r="E32" i="35"/>
  <c r="K34" i="35"/>
  <c r="P36" i="35"/>
  <c r="G39" i="35"/>
  <c r="L41" i="35"/>
  <c r="Q43" i="35"/>
  <c r="I46" i="35"/>
  <c r="O48" i="35"/>
  <c r="D51" i="35"/>
  <c r="D18" i="35"/>
  <c r="B19" i="35"/>
  <c r="P19" i="35"/>
  <c r="O20" i="35"/>
  <c r="L21" i="35"/>
  <c r="K22" i="35"/>
  <c r="J23" i="35"/>
  <c r="G24" i="35"/>
  <c r="F25" i="35"/>
  <c r="D26" i="35"/>
  <c r="B27" i="35"/>
  <c r="P27" i="35"/>
  <c r="O28" i="35"/>
  <c r="J30" i="35"/>
  <c r="O32" i="35"/>
  <c r="D35" i="35"/>
  <c r="K37" i="35"/>
  <c r="P39" i="35"/>
  <c r="E42" i="35"/>
  <c r="L44" i="35"/>
  <c r="Q46" i="35"/>
  <c r="G49" i="35"/>
  <c r="O51" i="35"/>
  <c r="J18" i="35"/>
  <c r="G19" i="35"/>
  <c r="F20" i="35"/>
  <c r="D21" i="35"/>
  <c r="B22" i="35"/>
  <c r="P22" i="35"/>
  <c r="O23" i="35"/>
  <c r="L24" i="35"/>
  <c r="K25" i="35"/>
  <c r="J26" i="35"/>
  <c r="G27" i="35"/>
  <c r="F28" i="35"/>
  <c r="D29" i="35"/>
  <c r="Q30" i="35"/>
  <c r="G33" i="35"/>
  <c r="O35" i="35"/>
  <c r="D38" i="35"/>
  <c r="I40" i="35"/>
  <c r="P42" i="35"/>
  <c r="E45" i="35"/>
  <c r="K47" i="35"/>
  <c r="Q49" i="35"/>
  <c r="E18" i="34"/>
  <c r="O18" i="34"/>
  <c r="I19" i="34"/>
  <c r="Q19" i="34"/>
  <c r="K20" i="34"/>
  <c r="E21" i="34"/>
  <c r="O21" i="34"/>
  <c r="G22" i="34"/>
  <c r="D23" i="34"/>
  <c r="C24" i="34"/>
  <c r="P24" i="34"/>
  <c r="G26" i="34"/>
  <c r="C28" i="34"/>
  <c r="L29" i="34"/>
  <c r="Q31" i="34"/>
  <c r="F34" i="34"/>
  <c r="I36" i="34"/>
  <c r="C39" i="34"/>
  <c r="I41" i="34"/>
  <c r="J43" i="34"/>
  <c r="E46" i="34"/>
  <c r="J48" i="34"/>
  <c r="E18" i="33"/>
  <c r="O18" i="33"/>
  <c r="I19" i="33"/>
  <c r="C20" i="33"/>
  <c r="K20" i="33"/>
  <c r="E21" i="33"/>
  <c r="O21" i="33"/>
  <c r="H22" i="33"/>
  <c r="C23" i="33"/>
  <c r="K23" i="33"/>
  <c r="D24" i="33"/>
  <c r="O24" i="33"/>
  <c r="H25" i="33"/>
  <c r="P25" i="33"/>
  <c r="K26" i="33"/>
  <c r="D27" i="33"/>
  <c r="M27" i="33"/>
  <c r="H28" i="33"/>
  <c r="P28" i="33"/>
  <c r="I29" i="33"/>
  <c r="D30" i="33"/>
  <c r="M30" i="33"/>
  <c r="H31" i="33"/>
  <c r="F32" i="33"/>
  <c r="B33" i="33"/>
  <c r="P33" i="33"/>
  <c r="E35" i="33"/>
  <c r="E36" i="33"/>
  <c r="F37" i="33"/>
  <c r="L38" i="33"/>
  <c r="P39" i="33"/>
  <c r="P40" i="33"/>
  <c r="E42" i="33"/>
  <c r="F43" i="33"/>
  <c r="J44" i="33"/>
  <c r="P45" i="33"/>
  <c r="P46" i="33"/>
  <c r="Q47" i="33"/>
  <c r="F49" i="33"/>
  <c r="J50" i="33"/>
  <c r="J51" i="33"/>
  <c r="C8" i="33"/>
  <c r="H18" i="33"/>
  <c r="C19" i="33"/>
  <c r="K19" i="33"/>
  <c r="D20" i="33"/>
  <c r="O20" i="33"/>
  <c r="H21" i="33"/>
  <c r="P21" i="33"/>
  <c r="K22" i="33"/>
  <c r="D23" i="33"/>
  <c r="M23" i="33"/>
  <c r="H24" i="33"/>
  <c r="P24" i="33"/>
  <c r="I25" i="33"/>
  <c r="D26" i="33"/>
  <c r="M26" i="33"/>
  <c r="E27" i="33"/>
  <c r="P27" i="33"/>
  <c r="I28" i="33"/>
  <c r="C29" i="33"/>
  <c r="M29" i="33"/>
  <c r="E30" i="33"/>
  <c r="P30" i="33"/>
  <c r="M31" i="33"/>
  <c r="J32" i="33"/>
  <c r="E33" i="33"/>
  <c r="E34" i="33"/>
  <c r="F35" i="33"/>
  <c r="J36" i="33"/>
  <c r="P37" i="33"/>
  <c r="P38" i="33"/>
  <c r="Q39" i="33"/>
  <c r="F41" i="33"/>
  <c r="J42" i="33"/>
  <c r="J43" i="33"/>
  <c r="P44" i="33"/>
  <c r="Q45" i="33"/>
  <c r="E47" i="33"/>
  <c r="J48" i="33"/>
  <c r="J49" i="33"/>
  <c r="L50" i="33"/>
  <c r="Q51" i="33"/>
  <c r="C12" i="41"/>
  <c r="C4" i="41"/>
  <c r="Q51" i="41"/>
  <c r="M51" i="41"/>
  <c r="I51" i="41"/>
  <c r="E51" i="41"/>
  <c r="Q50" i="41"/>
  <c r="M50" i="41"/>
  <c r="I50" i="41"/>
  <c r="E50" i="41"/>
  <c r="Q49" i="41"/>
  <c r="M49" i="41"/>
  <c r="I49" i="41"/>
  <c r="E49" i="41"/>
  <c r="Q48" i="41"/>
  <c r="M48" i="41"/>
  <c r="I48" i="41"/>
  <c r="E48" i="41"/>
  <c r="Q47" i="41"/>
  <c r="M47" i="41"/>
  <c r="I47" i="41"/>
  <c r="E47" i="41"/>
  <c r="Q46" i="41"/>
  <c r="M46" i="41"/>
  <c r="I46" i="41"/>
  <c r="E46" i="41"/>
  <c r="Q45" i="41"/>
  <c r="M45" i="41"/>
  <c r="I45" i="41"/>
  <c r="E45" i="41"/>
  <c r="Q44" i="41"/>
  <c r="M44" i="41"/>
  <c r="I44" i="41"/>
  <c r="E44" i="41"/>
  <c r="Q43" i="41"/>
  <c r="M43" i="41"/>
  <c r="I43" i="41"/>
  <c r="E43" i="41"/>
  <c r="Q42" i="41"/>
  <c r="M42" i="41"/>
  <c r="I42" i="41"/>
  <c r="E42" i="41"/>
  <c r="Q41" i="41"/>
  <c r="M41" i="41"/>
  <c r="I41" i="41"/>
  <c r="E41" i="41"/>
  <c r="Q40" i="41"/>
  <c r="M40" i="41"/>
  <c r="I40" i="41"/>
  <c r="E40" i="41"/>
  <c r="Q39" i="41"/>
  <c r="M39" i="41"/>
  <c r="I39" i="41"/>
  <c r="E39" i="41"/>
  <c r="Q38" i="41"/>
  <c r="M38" i="41"/>
  <c r="I38" i="41"/>
  <c r="E38" i="41"/>
  <c r="Q37" i="41"/>
  <c r="M37" i="41"/>
  <c r="I37" i="41"/>
  <c r="E37" i="41"/>
  <c r="Q36" i="41"/>
  <c r="M36" i="41"/>
  <c r="I36" i="41"/>
  <c r="E36" i="41"/>
  <c r="Q35" i="41"/>
  <c r="M35" i="41"/>
  <c r="I35" i="41"/>
  <c r="E35" i="41"/>
  <c r="Q34" i="41"/>
  <c r="M34" i="41"/>
  <c r="I34" i="41"/>
  <c r="E34" i="41"/>
  <c r="Q33" i="41"/>
  <c r="M33" i="41"/>
  <c r="I33" i="41"/>
  <c r="E33" i="41"/>
  <c r="Q32" i="41"/>
  <c r="M32" i="41"/>
  <c r="I32" i="41"/>
  <c r="E32" i="41"/>
  <c r="Q31" i="41"/>
  <c r="M31" i="41"/>
  <c r="I31" i="41"/>
  <c r="E31" i="41"/>
  <c r="Q30" i="41"/>
  <c r="P51" i="41"/>
  <c r="K51" i="41"/>
  <c r="F51" i="41"/>
  <c r="P50" i="41"/>
  <c r="K50" i="41"/>
  <c r="F50" i="41"/>
  <c r="P49" i="41"/>
  <c r="K49" i="41"/>
  <c r="F49" i="41"/>
  <c r="P48" i="41"/>
  <c r="K48" i="41"/>
  <c r="F48" i="41"/>
  <c r="P47" i="41"/>
  <c r="K47" i="41"/>
  <c r="F47" i="41"/>
  <c r="P46" i="41"/>
  <c r="K46" i="41"/>
  <c r="F46" i="41"/>
  <c r="P45" i="41"/>
  <c r="K45" i="41"/>
  <c r="F45" i="41"/>
  <c r="P44" i="41"/>
  <c r="K44" i="41"/>
  <c r="F44" i="41"/>
  <c r="P43" i="41"/>
  <c r="K43" i="41"/>
  <c r="F43" i="41"/>
  <c r="P42" i="41"/>
  <c r="K42" i="41"/>
  <c r="F42" i="41"/>
  <c r="P41" i="41"/>
  <c r="K41" i="41"/>
  <c r="F41" i="41"/>
  <c r="P40" i="41"/>
  <c r="K40" i="41"/>
  <c r="F40" i="41"/>
  <c r="P39" i="41"/>
  <c r="K39" i="41"/>
  <c r="F39" i="41"/>
  <c r="P38" i="41"/>
  <c r="K38" i="41"/>
  <c r="F38" i="41"/>
  <c r="P37" i="41"/>
  <c r="K37" i="41"/>
  <c r="F37" i="41"/>
  <c r="P36" i="41"/>
  <c r="K36" i="41"/>
  <c r="F36" i="41"/>
  <c r="P35" i="41"/>
  <c r="K35" i="41"/>
  <c r="F35" i="41"/>
  <c r="P34" i="41"/>
  <c r="K34" i="41"/>
  <c r="F34" i="41"/>
  <c r="P33" i="41"/>
  <c r="K33" i="41"/>
  <c r="F33" i="41"/>
  <c r="P32" i="41"/>
  <c r="K32" i="41"/>
  <c r="F32" i="41"/>
  <c r="P31" i="41"/>
  <c r="K31" i="41"/>
  <c r="F31" i="41"/>
  <c r="P30" i="41"/>
  <c r="L30" i="41"/>
  <c r="H30" i="41"/>
  <c r="D30" i="41"/>
  <c r="P29" i="41"/>
  <c r="L29" i="41"/>
  <c r="H29" i="41"/>
  <c r="D29" i="41"/>
  <c r="P28" i="41"/>
  <c r="L28" i="41"/>
  <c r="H28" i="41"/>
  <c r="D28" i="41"/>
  <c r="P27" i="41"/>
  <c r="L27" i="41"/>
  <c r="H27" i="41"/>
  <c r="D27" i="41"/>
  <c r="P26" i="41"/>
  <c r="L26" i="41"/>
  <c r="H26" i="41"/>
  <c r="D26" i="41"/>
  <c r="P25" i="41"/>
  <c r="L25" i="41"/>
  <c r="H25" i="41"/>
  <c r="D25" i="41"/>
  <c r="P24" i="41"/>
  <c r="L24" i="41"/>
  <c r="H24" i="41"/>
  <c r="D24" i="41"/>
  <c r="P23" i="41"/>
  <c r="L23" i="41"/>
  <c r="H23" i="41"/>
  <c r="D23" i="41"/>
  <c r="P22" i="41"/>
  <c r="L22" i="41"/>
  <c r="H22" i="41"/>
  <c r="D22" i="41"/>
  <c r="P21" i="41"/>
  <c r="L21" i="41"/>
  <c r="H21" i="41"/>
  <c r="D21" i="41"/>
  <c r="P20" i="41"/>
  <c r="L20" i="41"/>
  <c r="H20" i="41"/>
  <c r="D20" i="41"/>
  <c r="P19" i="41"/>
  <c r="L19" i="41"/>
  <c r="H19" i="41"/>
  <c r="D19" i="41"/>
  <c r="P18" i="41"/>
  <c r="L18" i="41"/>
  <c r="H18" i="41"/>
  <c r="D18" i="41"/>
  <c r="O51" i="41"/>
  <c r="J51" i="41"/>
  <c r="D51" i="41"/>
  <c r="O50" i="41"/>
  <c r="J50" i="41"/>
  <c r="D50" i="41"/>
  <c r="O49" i="41"/>
  <c r="J49" i="41"/>
  <c r="D49" i="41"/>
  <c r="O48" i="41"/>
  <c r="J48" i="41"/>
  <c r="D48" i="41"/>
  <c r="O47" i="41"/>
  <c r="J47" i="41"/>
  <c r="D47" i="41"/>
  <c r="O46" i="41"/>
  <c r="J46" i="41"/>
  <c r="D46" i="41"/>
  <c r="O45" i="41"/>
  <c r="J45" i="41"/>
  <c r="D45" i="41"/>
  <c r="O44" i="41"/>
  <c r="J44" i="41"/>
  <c r="D44" i="41"/>
  <c r="O43" i="41"/>
  <c r="J43" i="41"/>
  <c r="D43" i="41"/>
  <c r="O42" i="41"/>
  <c r="J42" i="41"/>
  <c r="D42" i="41"/>
  <c r="O41" i="41"/>
  <c r="J41" i="41"/>
  <c r="D41" i="41"/>
  <c r="O40" i="41"/>
  <c r="J40" i="41"/>
  <c r="D40" i="41"/>
  <c r="O39" i="41"/>
  <c r="J39" i="41"/>
  <c r="D39" i="41"/>
  <c r="O38" i="41"/>
  <c r="J38" i="41"/>
  <c r="D38" i="41"/>
  <c r="O37" i="41"/>
  <c r="J37" i="41"/>
  <c r="D37" i="41"/>
  <c r="O36" i="41"/>
  <c r="J36" i="41"/>
  <c r="D36" i="41"/>
  <c r="O35" i="41"/>
  <c r="J35" i="41"/>
  <c r="D35" i="41"/>
  <c r="O34" i="41"/>
  <c r="J34" i="41"/>
  <c r="F18" i="41"/>
  <c r="K18" i="41"/>
  <c r="Q18" i="41"/>
  <c r="F19" i="41"/>
  <c r="K19" i="41"/>
  <c r="Q19" i="41"/>
  <c r="F20" i="41"/>
  <c r="K20" i="41"/>
  <c r="Q20" i="41"/>
  <c r="F21" i="41"/>
  <c r="K21" i="41"/>
  <c r="Q21" i="41"/>
  <c r="F22" i="41"/>
  <c r="K22" i="41"/>
  <c r="Q22" i="41"/>
  <c r="F23" i="41"/>
  <c r="K23" i="41"/>
  <c r="Q23" i="41"/>
  <c r="F24" i="41"/>
  <c r="K24" i="41"/>
  <c r="Q24" i="41"/>
  <c r="F25" i="41"/>
  <c r="K25" i="41"/>
  <c r="Q25" i="41"/>
  <c r="F26" i="41"/>
  <c r="K26" i="41"/>
  <c r="Q26" i="41"/>
  <c r="F27" i="41"/>
  <c r="K27" i="41"/>
  <c r="Q27" i="41"/>
  <c r="F28" i="41"/>
  <c r="K28" i="41"/>
  <c r="Q28" i="41"/>
  <c r="F29" i="41"/>
  <c r="K29" i="41"/>
  <c r="Q29" i="41"/>
  <c r="F30" i="41"/>
  <c r="K30" i="41"/>
  <c r="B31" i="41"/>
  <c r="H31" i="41"/>
  <c r="O31" i="41"/>
  <c r="G32" i="41"/>
  <c r="N32" i="41"/>
  <c r="D33" i="41"/>
  <c r="L33" i="41"/>
  <c r="C34" i="41"/>
  <c r="L34" i="41"/>
  <c r="G35" i="41"/>
  <c r="B36" i="41"/>
  <c r="L36" i="41"/>
  <c r="G37" i="41"/>
  <c r="B38" i="41"/>
  <c r="L38" i="41"/>
  <c r="G39" i="41"/>
  <c r="B40" i="41"/>
  <c r="L40" i="41"/>
  <c r="G41" i="41"/>
  <c r="B42" i="41"/>
  <c r="L42" i="41"/>
  <c r="G43" i="41"/>
  <c r="B44" i="41"/>
  <c r="L44" i="41"/>
  <c r="G45" i="41"/>
  <c r="B46" i="41"/>
  <c r="L46" i="41"/>
  <c r="G47" i="41"/>
  <c r="B48" i="41"/>
  <c r="L48" i="41"/>
  <c r="G49" i="41"/>
  <c r="B50" i="41"/>
  <c r="L50" i="41"/>
  <c r="G51" i="41"/>
  <c r="C6" i="41"/>
  <c r="B18" i="41"/>
  <c r="G18" i="41"/>
  <c r="M18" i="41"/>
  <c r="B19" i="41"/>
  <c r="G19" i="41"/>
  <c r="M19" i="41"/>
  <c r="B20" i="41"/>
  <c r="G20" i="41"/>
  <c r="M20" i="41"/>
  <c r="B21" i="41"/>
  <c r="G21" i="41"/>
  <c r="M21" i="41"/>
  <c r="B22" i="41"/>
  <c r="G22" i="41"/>
  <c r="M22" i="41"/>
  <c r="B23" i="41"/>
  <c r="G23" i="41"/>
  <c r="M23" i="41"/>
  <c r="B24" i="41"/>
  <c r="G24" i="41"/>
  <c r="M24" i="41"/>
  <c r="B25" i="41"/>
  <c r="G25" i="41"/>
  <c r="M25" i="41"/>
  <c r="B26" i="41"/>
  <c r="G26" i="41"/>
  <c r="M26" i="41"/>
  <c r="B27" i="41"/>
  <c r="G27" i="41"/>
  <c r="M27" i="41"/>
  <c r="B28" i="41"/>
  <c r="G28" i="41"/>
  <c r="M28" i="41"/>
  <c r="B29" i="41"/>
  <c r="G29" i="41"/>
  <c r="M29" i="41"/>
  <c r="B30" i="41"/>
  <c r="G30" i="41"/>
  <c r="M30" i="41"/>
  <c r="C31" i="41"/>
  <c r="J31" i="41"/>
  <c r="B32" i="41"/>
  <c r="H32" i="41"/>
  <c r="O32" i="41"/>
  <c r="G33" i="41"/>
  <c r="N33" i="41"/>
  <c r="D34" i="41"/>
  <c r="N34" i="41"/>
  <c r="H35" i="41"/>
  <c r="C36" i="41"/>
  <c r="N36" i="41"/>
  <c r="H37" i="41"/>
  <c r="C38" i="41"/>
  <c r="N38" i="41"/>
  <c r="H39" i="41"/>
  <c r="C40" i="41"/>
  <c r="N40" i="41"/>
  <c r="H41" i="41"/>
  <c r="C42" i="41"/>
  <c r="N42" i="41"/>
  <c r="H43" i="41"/>
  <c r="C44" i="41"/>
  <c r="N44" i="41"/>
  <c r="H45" i="41"/>
  <c r="C46" i="41"/>
  <c r="N46" i="41"/>
  <c r="H47" i="41"/>
  <c r="C48" i="41"/>
  <c r="N48" i="41"/>
  <c r="H49" i="41"/>
  <c r="C50" i="41"/>
  <c r="N50" i="41"/>
  <c r="H51" i="41"/>
  <c r="C8" i="41"/>
  <c r="C18" i="41"/>
  <c r="I18" i="41"/>
  <c r="N18" i="41"/>
  <c r="C19" i="41"/>
  <c r="I19" i="41"/>
  <c r="N19" i="41"/>
  <c r="C20" i="41"/>
  <c r="I20" i="41"/>
  <c r="N20" i="41"/>
  <c r="C21" i="41"/>
  <c r="I21" i="41"/>
  <c r="N21" i="41"/>
  <c r="C22" i="41"/>
  <c r="I22" i="41"/>
  <c r="N22" i="41"/>
  <c r="C23" i="41"/>
  <c r="I23" i="41"/>
  <c r="N23" i="41"/>
  <c r="C24" i="41"/>
  <c r="I24" i="41"/>
  <c r="N24" i="41"/>
  <c r="C25" i="41"/>
  <c r="I25" i="41"/>
  <c r="N25" i="41"/>
  <c r="C26" i="41"/>
  <c r="I26" i="41"/>
  <c r="N26" i="41"/>
  <c r="C27" i="41"/>
  <c r="I27" i="41"/>
  <c r="N27" i="41"/>
  <c r="C28" i="41"/>
  <c r="I28" i="41"/>
  <c r="N28" i="41"/>
  <c r="C29" i="41"/>
  <c r="I29" i="41"/>
  <c r="N29" i="41"/>
  <c r="C30" i="41"/>
  <c r="I30" i="41"/>
  <c r="N30" i="41"/>
  <c r="D31" i="41"/>
  <c r="L31" i="41"/>
  <c r="C32" i="41"/>
  <c r="J32" i="41"/>
  <c r="B33" i="41"/>
  <c r="H33" i="41"/>
  <c r="O33" i="41"/>
  <c r="G34" i="41"/>
  <c r="B35" i="41"/>
  <c r="L35" i="41"/>
  <c r="G36" i="41"/>
  <c r="B37" i="41"/>
  <c r="L37" i="41"/>
  <c r="G38" i="41"/>
  <c r="B39" i="41"/>
  <c r="L39" i="41"/>
  <c r="G40" i="41"/>
  <c r="B41" i="41"/>
  <c r="L41" i="41"/>
  <c r="G42" i="41"/>
  <c r="B43" i="41"/>
  <c r="L43" i="41"/>
  <c r="G44" i="41"/>
  <c r="B45" i="41"/>
  <c r="L45" i="41"/>
  <c r="G46" i="41"/>
  <c r="B47" i="41"/>
  <c r="L47" i="41"/>
  <c r="G48" i="41"/>
  <c r="B49" i="41"/>
  <c r="L49" i="41"/>
  <c r="G50" i="41"/>
  <c r="B51" i="41"/>
  <c r="L51" i="41"/>
  <c r="C10" i="41"/>
  <c r="E18" i="41"/>
  <c r="J18" i="41"/>
  <c r="O18" i="41"/>
  <c r="E19" i="41"/>
  <c r="J19" i="41"/>
  <c r="O19" i="41"/>
  <c r="E20" i="41"/>
  <c r="J20" i="41"/>
  <c r="O20" i="41"/>
  <c r="E21" i="41"/>
  <c r="J21" i="41"/>
  <c r="O21" i="41"/>
  <c r="E22" i="41"/>
  <c r="J22" i="41"/>
  <c r="O22" i="41"/>
  <c r="E23" i="41"/>
  <c r="J23" i="41"/>
  <c r="O23" i="41"/>
  <c r="E24" i="41"/>
  <c r="J24" i="41"/>
  <c r="O24" i="41"/>
  <c r="E25" i="41"/>
  <c r="J25" i="41"/>
  <c r="O25" i="41"/>
  <c r="E26" i="41"/>
  <c r="J26" i="41"/>
  <c r="O26" i="41"/>
  <c r="E27" i="41"/>
  <c r="J27" i="41"/>
  <c r="O27" i="41"/>
  <c r="E28" i="41"/>
  <c r="J28" i="41"/>
  <c r="O28" i="41"/>
  <c r="E29" i="41"/>
  <c r="J29" i="41"/>
  <c r="O29" i="41"/>
  <c r="E30" i="41"/>
  <c r="J30" i="41"/>
  <c r="O30" i="41"/>
  <c r="G31" i="41"/>
  <c r="N31" i="41"/>
  <c r="D32" i="41"/>
  <c r="L32" i="41"/>
  <c r="C33" i="41"/>
  <c r="J33" i="41"/>
  <c r="B34" i="41"/>
  <c r="H34" i="41"/>
  <c r="C35" i="41"/>
  <c r="N35" i="41"/>
  <c r="H36" i="41"/>
  <c r="C37" i="41"/>
  <c r="N37" i="41"/>
  <c r="H38" i="41"/>
  <c r="C39" i="41"/>
  <c r="N39" i="41"/>
  <c r="H40" i="41"/>
  <c r="C41" i="41"/>
  <c r="N41" i="41"/>
  <c r="H42" i="41"/>
  <c r="C43" i="41"/>
  <c r="N43" i="41"/>
  <c r="H44" i="41"/>
  <c r="C45" i="41"/>
  <c r="N45" i="41"/>
  <c r="H46" i="41"/>
  <c r="C47" i="41"/>
  <c r="N47" i="41"/>
  <c r="H48" i="41"/>
  <c r="C49" i="41"/>
  <c r="N49" i="41"/>
  <c r="H50" i="41"/>
  <c r="C51" i="41"/>
  <c r="N51" i="41"/>
  <c r="C12" i="40"/>
  <c r="C4" i="40"/>
  <c r="Q51" i="40"/>
  <c r="M51" i="40"/>
  <c r="I51" i="40"/>
  <c r="E51" i="40"/>
  <c r="Q50" i="40"/>
  <c r="M50" i="40"/>
  <c r="I50" i="40"/>
  <c r="E50" i="40"/>
  <c r="Q49" i="40"/>
  <c r="M49" i="40"/>
  <c r="I49" i="40"/>
  <c r="E49" i="40"/>
  <c r="Q48" i="40"/>
  <c r="M48" i="40"/>
  <c r="I48" i="40"/>
  <c r="E48" i="40"/>
  <c r="Q47" i="40"/>
  <c r="M47" i="40"/>
  <c r="I47" i="40"/>
  <c r="E47" i="40"/>
  <c r="Q46" i="40"/>
  <c r="M46" i="40"/>
  <c r="I46" i="40"/>
  <c r="E46" i="40"/>
  <c r="Q45" i="40"/>
  <c r="M45" i="40"/>
  <c r="I45" i="40"/>
  <c r="E45" i="40"/>
  <c r="Q44" i="40"/>
  <c r="M44" i="40"/>
  <c r="I44" i="40"/>
  <c r="E44" i="40"/>
  <c r="Q43" i="40"/>
  <c r="M43" i="40"/>
  <c r="I43" i="40"/>
  <c r="E43" i="40"/>
  <c r="Q42" i="40"/>
  <c r="M42" i="40"/>
  <c r="I42" i="40"/>
  <c r="E42" i="40"/>
  <c r="Q41" i="40"/>
  <c r="M41" i="40"/>
  <c r="I41" i="40"/>
  <c r="E41" i="40"/>
  <c r="Q40" i="40"/>
  <c r="M40" i="40"/>
  <c r="I40" i="40"/>
  <c r="E40" i="40"/>
  <c r="Q39" i="40"/>
  <c r="M39" i="40"/>
  <c r="I39" i="40"/>
  <c r="E39" i="40"/>
  <c r="Q38" i="40"/>
  <c r="M38" i="40"/>
  <c r="I38" i="40"/>
  <c r="E38" i="40"/>
  <c r="Q37" i="40"/>
  <c r="M37" i="40"/>
  <c r="I37" i="40"/>
  <c r="E37" i="40"/>
  <c r="Q36" i="40"/>
  <c r="M36" i="40"/>
  <c r="I36" i="40"/>
  <c r="E36" i="40"/>
  <c r="Q35" i="40"/>
  <c r="M35" i="40"/>
  <c r="I35" i="40"/>
  <c r="E35" i="40"/>
  <c r="Q34" i="40"/>
  <c r="M34" i="40"/>
  <c r="I34" i="40"/>
  <c r="E34" i="40"/>
  <c r="Q33" i="40"/>
  <c r="M33" i="40"/>
  <c r="I33" i="40"/>
  <c r="E33" i="40"/>
  <c r="Q32" i="40"/>
  <c r="M32" i="40"/>
  <c r="I32" i="40"/>
  <c r="E32" i="40"/>
  <c r="Q31" i="40"/>
  <c r="M31" i="40"/>
  <c r="I31" i="40"/>
  <c r="E31" i="40"/>
  <c r="Q30" i="40"/>
  <c r="P51" i="40"/>
  <c r="K51" i="40"/>
  <c r="F51" i="40"/>
  <c r="P50" i="40"/>
  <c r="K50" i="40"/>
  <c r="F50" i="40"/>
  <c r="P49" i="40"/>
  <c r="K49" i="40"/>
  <c r="F49" i="40"/>
  <c r="P48" i="40"/>
  <c r="K48" i="40"/>
  <c r="F48" i="40"/>
  <c r="P47" i="40"/>
  <c r="K47" i="40"/>
  <c r="F47" i="40"/>
  <c r="P46" i="40"/>
  <c r="K46" i="40"/>
  <c r="F46" i="40"/>
  <c r="P45" i="40"/>
  <c r="K45" i="40"/>
  <c r="F45" i="40"/>
  <c r="P44" i="40"/>
  <c r="K44" i="40"/>
  <c r="F44" i="40"/>
  <c r="P43" i="40"/>
  <c r="K43" i="40"/>
  <c r="F43" i="40"/>
  <c r="P42" i="40"/>
  <c r="K42" i="40"/>
  <c r="F42" i="40"/>
  <c r="P41" i="40"/>
  <c r="K41" i="40"/>
  <c r="F41" i="40"/>
  <c r="P40" i="40"/>
  <c r="K40" i="40"/>
  <c r="F40" i="40"/>
  <c r="P39" i="40"/>
  <c r="K39" i="40"/>
  <c r="F39" i="40"/>
  <c r="P38" i="40"/>
  <c r="K38" i="40"/>
  <c r="F38" i="40"/>
  <c r="P37" i="40"/>
  <c r="K37" i="40"/>
  <c r="F37" i="40"/>
  <c r="P36" i="40"/>
  <c r="K36" i="40"/>
  <c r="F36" i="40"/>
  <c r="P35" i="40"/>
  <c r="K35" i="40"/>
  <c r="F35" i="40"/>
  <c r="P34" i="40"/>
  <c r="K34" i="40"/>
  <c r="F34" i="40"/>
  <c r="P33" i="40"/>
  <c r="K33" i="40"/>
  <c r="F33" i="40"/>
  <c r="P32" i="40"/>
  <c r="K32" i="40"/>
  <c r="F32" i="40"/>
  <c r="P31" i="40"/>
  <c r="K31" i="40"/>
  <c r="F31" i="40"/>
  <c r="P30" i="40"/>
  <c r="L30" i="40"/>
  <c r="H30" i="40"/>
  <c r="D30" i="40"/>
  <c r="P29" i="40"/>
  <c r="L29" i="40"/>
  <c r="H29" i="40"/>
  <c r="D29" i="40"/>
  <c r="P28" i="40"/>
  <c r="L28" i="40"/>
  <c r="H28" i="40"/>
  <c r="D28" i="40"/>
  <c r="P27" i="40"/>
  <c r="L27" i="40"/>
  <c r="H27" i="40"/>
  <c r="D27" i="40"/>
  <c r="P26" i="40"/>
  <c r="L26" i="40"/>
  <c r="H26" i="40"/>
  <c r="D26" i="40"/>
  <c r="P25" i="40"/>
  <c r="L25" i="40"/>
  <c r="H25" i="40"/>
  <c r="D25" i="40"/>
  <c r="P24" i="40"/>
  <c r="L24" i="40"/>
  <c r="H24" i="40"/>
  <c r="D24" i="40"/>
  <c r="P23" i="40"/>
  <c r="L23" i="40"/>
  <c r="H23" i="40"/>
  <c r="D23" i="40"/>
  <c r="P22" i="40"/>
  <c r="L22" i="40"/>
  <c r="H22" i="40"/>
  <c r="D22" i="40"/>
  <c r="P21" i="40"/>
  <c r="L21" i="40"/>
  <c r="H21" i="40"/>
  <c r="D21" i="40"/>
  <c r="P20" i="40"/>
  <c r="L20" i="40"/>
  <c r="H20" i="40"/>
  <c r="D20" i="40"/>
  <c r="P19" i="40"/>
  <c r="L19" i="40"/>
  <c r="H19" i="40"/>
  <c r="D19" i="40"/>
  <c r="P18" i="40"/>
  <c r="L18" i="40"/>
  <c r="H18" i="40"/>
  <c r="D18" i="40"/>
  <c r="O51" i="40"/>
  <c r="J51" i="40"/>
  <c r="D51" i="40"/>
  <c r="O50" i="40"/>
  <c r="J50" i="40"/>
  <c r="D50" i="40"/>
  <c r="O49" i="40"/>
  <c r="J49" i="40"/>
  <c r="D49" i="40"/>
  <c r="O48" i="40"/>
  <c r="J48" i="40"/>
  <c r="D48" i="40"/>
  <c r="O47" i="40"/>
  <c r="J47" i="40"/>
  <c r="D47" i="40"/>
  <c r="O46" i="40"/>
  <c r="J46" i="40"/>
  <c r="D46" i="40"/>
  <c r="O45" i="40"/>
  <c r="J45" i="40"/>
  <c r="D45" i="40"/>
  <c r="O44" i="40"/>
  <c r="J44" i="40"/>
  <c r="D44" i="40"/>
  <c r="O43" i="40"/>
  <c r="J43" i="40"/>
  <c r="D43" i="40"/>
  <c r="O42" i="40"/>
  <c r="J42" i="40"/>
  <c r="D42" i="40"/>
  <c r="O41" i="40"/>
  <c r="J41" i="40"/>
  <c r="D41" i="40"/>
  <c r="O40" i="40"/>
  <c r="J40" i="40"/>
  <c r="D40" i="40"/>
  <c r="O39" i="40"/>
  <c r="J39" i="40"/>
  <c r="D39" i="40"/>
  <c r="O38" i="40"/>
  <c r="J38" i="40"/>
  <c r="D38" i="40"/>
  <c r="O37" i="40"/>
  <c r="J37" i="40"/>
  <c r="D37" i="40"/>
  <c r="O36" i="40"/>
  <c r="J36" i="40"/>
  <c r="D36" i="40"/>
  <c r="O35" i="40"/>
  <c r="J35" i="40"/>
  <c r="D35" i="40"/>
  <c r="O34" i="40"/>
  <c r="J34" i="40"/>
  <c r="F18" i="40"/>
  <c r="K18" i="40"/>
  <c r="Q18" i="40"/>
  <c r="F19" i="40"/>
  <c r="K19" i="40"/>
  <c r="Q19" i="40"/>
  <c r="F20" i="40"/>
  <c r="K20" i="40"/>
  <c r="Q20" i="40"/>
  <c r="F21" i="40"/>
  <c r="K21" i="40"/>
  <c r="Q21" i="40"/>
  <c r="F22" i="40"/>
  <c r="K22" i="40"/>
  <c r="Q22" i="40"/>
  <c r="F23" i="40"/>
  <c r="K23" i="40"/>
  <c r="Q23" i="40"/>
  <c r="F24" i="40"/>
  <c r="K24" i="40"/>
  <c r="Q24" i="40"/>
  <c r="F25" i="40"/>
  <c r="K25" i="40"/>
  <c r="Q25" i="40"/>
  <c r="F26" i="40"/>
  <c r="K26" i="40"/>
  <c r="Q26" i="40"/>
  <c r="F27" i="40"/>
  <c r="K27" i="40"/>
  <c r="Q27" i="40"/>
  <c r="F28" i="40"/>
  <c r="K28" i="40"/>
  <c r="Q28" i="40"/>
  <c r="F29" i="40"/>
  <c r="K29" i="40"/>
  <c r="Q29" i="40"/>
  <c r="F30" i="40"/>
  <c r="K30" i="40"/>
  <c r="B31" i="40"/>
  <c r="H31" i="40"/>
  <c r="O31" i="40"/>
  <c r="G32" i="40"/>
  <c r="N32" i="40"/>
  <c r="D33" i="40"/>
  <c r="L33" i="40"/>
  <c r="C34" i="40"/>
  <c r="L34" i="40"/>
  <c r="G35" i="40"/>
  <c r="B36" i="40"/>
  <c r="L36" i="40"/>
  <c r="G37" i="40"/>
  <c r="B38" i="40"/>
  <c r="L38" i="40"/>
  <c r="G39" i="40"/>
  <c r="B40" i="40"/>
  <c r="L40" i="40"/>
  <c r="G41" i="40"/>
  <c r="B42" i="40"/>
  <c r="L42" i="40"/>
  <c r="G43" i="40"/>
  <c r="B44" i="40"/>
  <c r="L44" i="40"/>
  <c r="G45" i="40"/>
  <c r="B46" i="40"/>
  <c r="L46" i="40"/>
  <c r="G47" i="40"/>
  <c r="B48" i="40"/>
  <c r="L48" i="40"/>
  <c r="G49" i="40"/>
  <c r="B50" i="40"/>
  <c r="L50" i="40"/>
  <c r="G51" i="40"/>
  <c r="C6" i="40"/>
  <c r="B18" i="40"/>
  <c r="G18" i="40"/>
  <c r="M18" i="40"/>
  <c r="B19" i="40"/>
  <c r="G19" i="40"/>
  <c r="M19" i="40"/>
  <c r="B20" i="40"/>
  <c r="G20" i="40"/>
  <c r="M20" i="40"/>
  <c r="B21" i="40"/>
  <c r="G21" i="40"/>
  <c r="M21" i="40"/>
  <c r="B22" i="40"/>
  <c r="G22" i="40"/>
  <c r="M22" i="40"/>
  <c r="B23" i="40"/>
  <c r="G23" i="40"/>
  <c r="M23" i="40"/>
  <c r="B24" i="40"/>
  <c r="G24" i="40"/>
  <c r="M24" i="40"/>
  <c r="B25" i="40"/>
  <c r="G25" i="40"/>
  <c r="M25" i="40"/>
  <c r="B26" i="40"/>
  <c r="G26" i="40"/>
  <c r="M26" i="40"/>
  <c r="B27" i="40"/>
  <c r="G27" i="40"/>
  <c r="M27" i="40"/>
  <c r="B28" i="40"/>
  <c r="G28" i="40"/>
  <c r="M28" i="40"/>
  <c r="B29" i="40"/>
  <c r="G29" i="40"/>
  <c r="M29" i="40"/>
  <c r="B30" i="40"/>
  <c r="G30" i="40"/>
  <c r="M30" i="40"/>
  <c r="C31" i="40"/>
  <c r="J31" i="40"/>
  <c r="B32" i="40"/>
  <c r="H32" i="40"/>
  <c r="O32" i="40"/>
  <c r="G33" i="40"/>
  <c r="N33" i="40"/>
  <c r="D34" i="40"/>
  <c r="N34" i="40"/>
  <c r="H35" i="40"/>
  <c r="C36" i="40"/>
  <c r="N36" i="40"/>
  <c r="H37" i="40"/>
  <c r="C38" i="40"/>
  <c r="N38" i="40"/>
  <c r="H39" i="40"/>
  <c r="C40" i="40"/>
  <c r="N40" i="40"/>
  <c r="H41" i="40"/>
  <c r="C42" i="40"/>
  <c r="N42" i="40"/>
  <c r="H43" i="40"/>
  <c r="C44" i="40"/>
  <c r="N44" i="40"/>
  <c r="H45" i="40"/>
  <c r="C46" i="40"/>
  <c r="N46" i="40"/>
  <c r="H47" i="40"/>
  <c r="C48" i="40"/>
  <c r="N48" i="40"/>
  <c r="H49" i="40"/>
  <c r="C50" i="40"/>
  <c r="N50" i="40"/>
  <c r="H51" i="40"/>
  <c r="C8" i="40"/>
  <c r="C18" i="40"/>
  <c r="I18" i="40"/>
  <c r="N18" i="40"/>
  <c r="C19" i="40"/>
  <c r="I19" i="40"/>
  <c r="N19" i="40"/>
  <c r="C20" i="40"/>
  <c r="I20" i="40"/>
  <c r="N20" i="40"/>
  <c r="C21" i="40"/>
  <c r="I21" i="40"/>
  <c r="N21" i="40"/>
  <c r="C22" i="40"/>
  <c r="I22" i="40"/>
  <c r="N22" i="40"/>
  <c r="C23" i="40"/>
  <c r="I23" i="40"/>
  <c r="N23" i="40"/>
  <c r="C24" i="40"/>
  <c r="I24" i="40"/>
  <c r="N24" i="40"/>
  <c r="C25" i="40"/>
  <c r="I25" i="40"/>
  <c r="N25" i="40"/>
  <c r="C26" i="40"/>
  <c r="I26" i="40"/>
  <c r="N26" i="40"/>
  <c r="C27" i="40"/>
  <c r="I27" i="40"/>
  <c r="N27" i="40"/>
  <c r="C28" i="40"/>
  <c r="I28" i="40"/>
  <c r="N28" i="40"/>
  <c r="C29" i="40"/>
  <c r="I29" i="40"/>
  <c r="N29" i="40"/>
  <c r="C30" i="40"/>
  <c r="I30" i="40"/>
  <c r="N30" i="40"/>
  <c r="D31" i="40"/>
  <c r="L31" i="40"/>
  <c r="C32" i="40"/>
  <c r="J32" i="40"/>
  <c r="B33" i="40"/>
  <c r="H33" i="40"/>
  <c r="O33" i="40"/>
  <c r="G34" i="40"/>
  <c r="B35" i="40"/>
  <c r="L35" i="40"/>
  <c r="G36" i="40"/>
  <c r="B37" i="40"/>
  <c r="L37" i="40"/>
  <c r="G38" i="40"/>
  <c r="B39" i="40"/>
  <c r="L39" i="40"/>
  <c r="G40" i="40"/>
  <c r="B41" i="40"/>
  <c r="L41" i="40"/>
  <c r="G42" i="40"/>
  <c r="B43" i="40"/>
  <c r="L43" i="40"/>
  <c r="G44" i="40"/>
  <c r="B45" i="40"/>
  <c r="L45" i="40"/>
  <c r="G46" i="40"/>
  <c r="B47" i="40"/>
  <c r="L47" i="40"/>
  <c r="G48" i="40"/>
  <c r="B49" i="40"/>
  <c r="L49" i="40"/>
  <c r="G50" i="40"/>
  <c r="B51" i="40"/>
  <c r="L51" i="40"/>
  <c r="C10" i="40"/>
  <c r="E18" i="40"/>
  <c r="J18" i="40"/>
  <c r="O18" i="40"/>
  <c r="E19" i="40"/>
  <c r="J19" i="40"/>
  <c r="O19" i="40"/>
  <c r="E20" i="40"/>
  <c r="J20" i="40"/>
  <c r="O20" i="40"/>
  <c r="E21" i="40"/>
  <c r="J21" i="40"/>
  <c r="O21" i="40"/>
  <c r="E22" i="40"/>
  <c r="J22" i="40"/>
  <c r="O22" i="40"/>
  <c r="E23" i="40"/>
  <c r="J23" i="40"/>
  <c r="O23" i="40"/>
  <c r="E24" i="40"/>
  <c r="J24" i="40"/>
  <c r="O24" i="40"/>
  <c r="E25" i="40"/>
  <c r="J25" i="40"/>
  <c r="O25" i="40"/>
  <c r="E26" i="40"/>
  <c r="J26" i="40"/>
  <c r="O26" i="40"/>
  <c r="E27" i="40"/>
  <c r="J27" i="40"/>
  <c r="O27" i="40"/>
  <c r="E28" i="40"/>
  <c r="J28" i="40"/>
  <c r="O28" i="40"/>
  <c r="E29" i="40"/>
  <c r="J29" i="40"/>
  <c r="O29" i="40"/>
  <c r="E30" i="40"/>
  <c r="J30" i="40"/>
  <c r="O30" i="40"/>
  <c r="G31" i="40"/>
  <c r="N31" i="40"/>
  <c r="D32" i="40"/>
  <c r="L32" i="40"/>
  <c r="C33" i="40"/>
  <c r="J33" i="40"/>
  <c r="B34" i="40"/>
  <c r="H34" i="40"/>
  <c r="C35" i="40"/>
  <c r="N35" i="40"/>
  <c r="H36" i="40"/>
  <c r="C37" i="40"/>
  <c r="N37" i="40"/>
  <c r="H38" i="40"/>
  <c r="C39" i="40"/>
  <c r="N39" i="40"/>
  <c r="H40" i="40"/>
  <c r="C41" i="40"/>
  <c r="N41" i="40"/>
  <c r="H42" i="40"/>
  <c r="C43" i="40"/>
  <c r="N43" i="40"/>
  <c r="H44" i="40"/>
  <c r="C45" i="40"/>
  <c r="N45" i="40"/>
  <c r="H46" i="40"/>
  <c r="C47" i="40"/>
  <c r="N47" i="40"/>
  <c r="H48" i="40"/>
  <c r="C49" i="40"/>
  <c r="N49" i="40"/>
  <c r="H50" i="40"/>
  <c r="C51" i="40"/>
  <c r="N51" i="40"/>
  <c r="C4" i="39"/>
  <c r="C12" i="39"/>
  <c r="D18" i="39"/>
  <c r="H18" i="39"/>
  <c r="L18" i="39"/>
  <c r="P18" i="39"/>
  <c r="D19" i="39"/>
  <c r="H19" i="39"/>
  <c r="L19" i="39"/>
  <c r="P19" i="39"/>
  <c r="D20" i="39"/>
  <c r="H20" i="39"/>
  <c r="L20" i="39"/>
  <c r="P20" i="39"/>
  <c r="D21" i="39"/>
  <c r="H21" i="39"/>
  <c r="L21" i="39"/>
  <c r="Q21" i="39"/>
  <c r="F22" i="39"/>
  <c r="K22" i="39"/>
  <c r="B23" i="39"/>
  <c r="J23" i="39"/>
  <c r="B24" i="39"/>
  <c r="J24" i="39"/>
  <c r="B25" i="39"/>
  <c r="J25" i="39"/>
  <c r="B26" i="39"/>
  <c r="J26" i="39"/>
  <c r="B27" i="39"/>
  <c r="J27" i="39"/>
  <c r="B28" i="39"/>
  <c r="J28" i="39"/>
  <c r="B29" i="39"/>
  <c r="J29" i="39"/>
  <c r="B30" i="39"/>
  <c r="J30" i="39"/>
  <c r="C31" i="39"/>
  <c r="N31" i="39"/>
  <c r="H32" i="39"/>
  <c r="C33" i="39"/>
  <c r="N33" i="39"/>
  <c r="H34" i="39"/>
  <c r="C35" i="39"/>
  <c r="N35" i="39"/>
  <c r="H36" i="39"/>
  <c r="C37" i="39"/>
  <c r="O37" i="39"/>
  <c r="O38" i="39"/>
  <c r="O39" i="39"/>
  <c r="O40" i="39"/>
  <c r="O41" i="39"/>
  <c r="O42" i="39"/>
  <c r="O43" i="39"/>
  <c r="O44" i="39"/>
  <c r="O45" i="39"/>
  <c r="O46" i="39"/>
  <c r="O47" i="39"/>
  <c r="O48" i="39"/>
  <c r="O49" i="39"/>
  <c r="O50" i="39"/>
  <c r="C10" i="39"/>
  <c r="N51" i="39"/>
  <c r="J51" i="39"/>
  <c r="F51" i="39"/>
  <c r="B51" i="39"/>
  <c r="N50" i="39"/>
  <c r="J50" i="39"/>
  <c r="F50" i="39"/>
  <c r="B50" i="39"/>
  <c r="N49" i="39"/>
  <c r="J49" i="39"/>
  <c r="F49" i="39"/>
  <c r="B49" i="39"/>
  <c r="N48" i="39"/>
  <c r="J48" i="39"/>
  <c r="F48" i="39"/>
  <c r="B48" i="39"/>
  <c r="N47" i="39"/>
  <c r="J47" i="39"/>
  <c r="F47" i="39"/>
  <c r="B47" i="39"/>
  <c r="N46" i="39"/>
  <c r="J46" i="39"/>
  <c r="F46" i="39"/>
  <c r="B46" i="39"/>
  <c r="N45" i="39"/>
  <c r="J45" i="39"/>
  <c r="F45" i="39"/>
  <c r="B45" i="39"/>
  <c r="N44" i="39"/>
  <c r="J44" i="39"/>
  <c r="F44" i="39"/>
  <c r="B44" i="39"/>
  <c r="N43" i="39"/>
  <c r="J43" i="39"/>
  <c r="F43" i="39"/>
  <c r="B43" i="39"/>
  <c r="N42" i="39"/>
  <c r="J42" i="39"/>
  <c r="F42" i="39"/>
  <c r="B42" i="39"/>
  <c r="N41" i="39"/>
  <c r="J41" i="39"/>
  <c r="F41" i="39"/>
  <c r="B41" i="39"/>
  <c r="N40" i="39"/>
  <c r="J40" i="39"/>
  <c r="F40" i="39"/>
  <c r="B40" i="39"/>
  <c r="N39" i="39"/>
  <c r="J39" i="39"/>
  <c r="F39" i="39"/>
  <c r="B39" i="39"/>
  <c r="N38" i="39"/>
  <c r="J38" i="39"/>
  <c r="F38" i="39"/>
  <c r="B38" i="39"/>
  <c r="N37" i="39"/>
  <c r="Q51" i="39"/>
  <c r="M51" i="39"/>
  <c r="I51" i="39"/>
  <c r="E51" i="39"/>
  <c r="Q50" i="39"/>
  <c r="M50" i="39"/>
  <c r="I50" i="39"/>
  <c r="E50" i="39"/>
  <c r="Q49" i="39"/>
  <c r="M49" i="39"/>
  <c r="I49" i="39"/>
  <c r="E49" i="39"/>
  <c r="Q48" i="39"/>
  <c r="M48" i="39"/>
  <c r="I48" i="39"/>
  <c r="E48" i="39"/>
  <c r="Q47" i="39"/>
  <c r="M47" i="39"/>
  <c r="I47" i="39"/>
  <c r="E47" i="39"/>
  <c r="Q46" i="39"/>
  <c r="M46" i="39"/>
  <c r="I46" i="39"/>
  <c r="E46" i="39"/>
  <c r="Q45" i="39"/>
  <c r="M45" i="39"/>
  <c r="I45" i="39"/>
  <c r="E45" i="39"/>
  <c r="Q44" i="39"/>
  <c r="M44" i="39"/>
  <c r="I44" i="39"/>
  <c r="E44" i="39"/>
  <c r="Q43" i="39"/>
  <c r="M43" i="39"/>
  <c r="I43" i="39"/>
  <c r="E43" i="39"/>
  <c r="Q42" i="39"/>
  <c r="M42" i="39"/>
  <c r="I42" i="39"/>
  <c r="E42" i="39"/>
  <c r="Q41" i="39"/>
  <c r="M41" i="39"/>
  <c r="I41" i="39"/>
  <c r="E41" i="39"/>
  <c r="Q40" i="39"/>
  <c r="M40" i="39"/>
  <c r="I40" i="39"/>
  <c r="E40" i="39"/>
  <c r="Q39" i="39"/>
  <c r="M39" i="39"/>
  <c r="I39" i="39"/>
  <c r="E39" i="39"/>
  <c r="Q38" i="39"/>
  <c r="M38" i="39"/>
  <c r="I38" i="39"/>
  <c r="E38" i="39"/>
  <c r="Q37" i="39"/>
  <c r="M37" i="39"/>
  <c r="I37" i="39"/>
  <c r="E37" i="39"/>
  <c r="Q36" i="39"/>
  <c r="M36" i="39"/>
  <c r="I36" i="39"/>
  <c r="E36" i="39"/>
  <c r="Q35" i="39"/>
  <c r="M35" i="39"/>
  <c r="I35" i="39"/>
  <c r="E35" i="39"/>
  <c r="Q34" i="39"/>
  <c r="M34" i="39"/>
  <c r="I34" i="39"/>
  <c r="E34" i="39"/>
  <c r="Q33" i="39"/>
  <c r="M33" i="39"/>
  <c r="I33" i="39"/>
  <c r="E33" i="39"/>
  <c r="Q32" i="39"/>
  <c r="M32" i="39"/>
  <c r="I32" i="39"/>
  <c r="E32" i="39"/>
  <c r="Q31" i="39"/>
  <c r="M31" i="39"/>
  <c r="I31" i="39"/>
  <c r="E31" i="39"/>
  <c r="Q30" i="39"/>
  <c r="K51" i="39"/>
  <c r="C51" i="39"/>
  <c r="K50" i="39"/>
  <c r="C50" i="39"/>
  <c r="K49" i="39"/>
  <c r="C49" i="39"/>
  <c r="K48" i="39"/>
  <c r="C48" i="39"/>
  <c r="K47" i="39"/>
  <c r="C47" i="39"/>
  <c r="K46" i="39"/>
  <c r="C46" i="39"/>
  <c r="K45" i="39"/>
  <c r="C45" i="39"/>
  <c r="K44" i="39"/>
  <c r="C44" i="39"/>
  <c r="K43" i="39"/>
  <c r="C43" i="39"/>
  <c r="K42" i="39"/>
  <c r="C42" i="39"/>
  <c r="K41" i="39"/>
  <c r="C41" i="39"/>
  <c r="K40" i="39"/>
  <c r="C40" i="39"/>
  <c r="K39" i="39"/>
  <c r="C39" i="39"/>
  <c r="K38" i="39"/>
  <c r="C38" i="39"/>
  <c r="K37" i="39"/>
  <c r="F37" i="39"/>
  <c r="P36" i="39"/>
  <c r="K36" i="39"/>
  <c r="F36" i="39"/>
  <c r="P35" i="39"/>
  <c r="K35" i="39"/>
  <c r="F35" i="39"/>
  <c r="P34" i="39"/>
  <c r="K34" i="39"/>
  <c r="F34" i="39"/>
  <c r="P33" i="39"/>
  <c r="K33" i="39"/>
  <c r="F33" i="39"/>
  <c r="P32" i="39"/>
  <c r="K32" i="39"/>
  <c r="F32" i="39"/>
  <c r="P31" i="39"/>
  <c r="K31" i="39"/>
  <c r="F31" i="39"/>
  <c r="P30" i="39"/>
  <c r="L30" i="39"/>
  <c r="H30" i="39"/>
  <c r="D30" i="39"/>
  <c r="P29" i="39"/>
  <c r="L29" i="39"/>
  <c r="H29" i="39"/>
  <c r="D29" i="39"/>
  <c r="P28" i="39"/>
  <c r="L28" i="39"/>
  <c r="H28" i="39"/>
  <c r="D28" i="39"/>
  <c r="P27" i="39"/>
  <c r="L27" i="39"/>
  <c r="H27" i="39"/>
  <c r="D27" i="39"/>
  <c r="P26" i="39"/>
  <c r="L26" i="39"/>
  <c r="H26" i="39"/>
  <c r="D26" i="39"/>
  <c r="P25" i="39"/>
  <c r="L25" i="39"/>
  <c r="H25" i="39"/>
  <c r="D25" i="39"/>
  <c r="P24" i="39"/>
  <c r="L24" i="39"/>
  <c r="H24" i="39"/>
  <c r="D24" i="39"/>
  <c r="P23" i="39"/>
  <c r="L23" i="39"/>
  <c r="H23" i="39"/>
  <c r="D23" i="39"/>
  <c r="P22" i="39"/>
  <c r="L22" i="39"/>
  <c r="H22" i="39"/>
  <c r="D22" i="39"/>
  <c r="P21" i="39"/>
  <c r="P51" i="39"/>
  <c r="H51" i="39"/>
  <c r="P50" i="39"/>
  <c r="H50" i="39"/>
  <c r="P49" i="39"/>
  <c r="H49" i="39"/>
  <c r="P48" i="39"/>
  <c r="H48" i="39"/>
  <c r="P47" i="39"/>
  <c r="H47" i="39"/>
  <c r="P46" i="39"/>
  <c r="H46" i="39"/>
  <c r="P45" i="39"/>
  <c r="H45" i="39"/>
  <c r="P44" i="39"/>
  <c r="H44" i="39"/>
  <c r="P43" i="39"/>
  <c r="H43" i="39"/>
  <c r="P42" i="39"/>
  <c r="H42" i="39"/>
  <c r="P41" i="39"/>
  <c r="H41" i="39"/>
  <c r="P40" i="39"/>
  <c r="H40" i="39"/>
  <c r="P39" i="39"/>
  <c r="H39" i="39"/>
  <c r="P38" i="39"/>
  <c r="H38" i="39"/>
  <c r="P37" i="39"/>
  <c r="J37" i="39"/>
  <c r="D37" i="39"/>
  <c r="O36" i="39"/>
  <c r="J36" i="39"/>
  <c r="D36" i="39"/>
  <c r="O35" i="39"/>
  <c r="J35" i="39"/>
  <c r="D35" i="39"/>
  <c r="O34" i="39"/>
  <c r="J34" i="39"/>
  <c r="D34" i="39"/>
  <c r="O33" i="39"/>
  <c r="J33" i="39"/>
  <c r="D33" i="39"/>
  <c r="O32" i="39"/>
  <c r="J32" i="39"/>
  <c r="D32" i="39"/>
  <c r="O31" i="39"/>
  <c r="J31" i="39"/>
  <c r="D31" i="39"/>
  <c r="O30" i="39"/>
  <c r="K30" i="39"/>
  <c r="G30" i="39"/>
  <c r="C30" i="39"/>
  <c r="O29" i="39"/>
  <c r="K29" i="39"/>
  <c r="G29" i="39"/>
  <c r="C29" i="39"/>
  <c r="O28" i="39"/>
  <c r="K28" i="39"/>
  <c r="G28" i="39"/>
  <c r="C28" i="39"/>
  <c r="O27" i="39"/>
  <c r="K27" i="39"/>
  <c r="G27" i="39"/>
  <c r="C27" i="39"/>
  <c r="O26" i="39"/>
  <c r="K26" i="39"/>
  <c r="G26" i="39"/>
  <c r="C26" i="39"/>
  <c r="O25" i="39"/>
  <c r="K25" i="39"/>
  <c r="G25" i="39"/>
  <c r="C25" i="39"/>
  <c r="O24" i="39"/>
  <c r="K24" i="39"/>
  <c r="G24" i="39"/>
  <c r="C24" i="39"/>
  <c r="O23" i="39"/>
  <c r="K23" i="39"/>
  <c r="G23" i="39"/>
  <c r="C23" i="39"/>
  <c r="O22" i="39"/>
  <c r="E18" i="39"/>
  <c r="I18" i="39"/>
  <c r="M18" i="39"/>
  <c r="Q18" i="39"/>
  <c r="E19" i="39"/>
  <c r="I19" i="39"/>
  <c r="M19" i="39"/>
  <c r="Q19" i="39"/>
  <c r="E20" i="39"/>
  <c r="I20" i="39"/>
  <c r="M20" i="39"/>
  <c r="Q20" i="39"/>
  <c r="E21" i="39"/>
  <c r="I21" i="39"/>
  <c r="M21" i="39"/>
  <c r="B22" i="39"/>
  <c r="G22" i="39"/>
  <c r="M22" i="39"/>
  <c r="E23" i="39"/>
  <c r="M23" i="39"/>
  <c r="E24" i="39"/>
  <c r="M24" i="39"/>
  <c r="E25" i="39"/>
  <c r="M25" i="39"/>
  <c r="E26" i="39"/>
  <c r="M26" i="39"/>
  <c r="E27" i="39"/>
  <c r="M27" i="39"/>
  <c r="E28" i="39"/>
  <c r="M28" i="39"/>
  <c r="E29" i="39"/>
  <c r="M29" i="39"/>
  <c r="E30" i="39"/>
  <c r="M30" i="39"/>
  <c r="G31" i="39"/>
  <c r="B32" i="39"/>
  <c r="L32" i="39"/>
  <c r="G33" i="39"/>
  <c r="B34" i="39"/>
  <c r="L34" i="39"/>
  <c r="G35" i="39"/>
  <c r="B36" i="39"/>
  <c r="L36" i="39"/>
  <c r="G37" i="39"/>
  <c r="D38" i="39"/>
  <c r="D39" i="39"/>
  <c r="D40" i="39"/>
  <c r="D41" i="39"/>
  <c r="D42" i="39"/>
  <c r="D43" i="39"/>
  <c r="D44" i="39"/>
  <c r="D45" i="39"/>
  <c r="D46" i="39"/>
  <c r="D47" i="39"/>
  <c r="D48" i="39"/>
  <c r="D49" i="39"/>
  <c r="D50" i="39"/>
  <c r="D51" i="39"/>
  <c r="C12" i="38"/>
  <c r="C4" i="38"/>
  <c r="Q51" i="38"/>
  <c r="M51" i="38"/>
  <c r="I51" i="38"/>
  <c r="E51" i="38"/>
  <c r="Q50" i="38"/>
  <c r="M50" i="38"/>
  <c r="I50" i="38"/>
  <c r="E50" i="38"/>
  <c r="Q49" i="38"/>
  <c r="M49" i="38"/>
  <c r="I49" i="38"/>
  <c r="E49" i="38"/>
  <c r="Q48" i="38"/>
  <c r="M48" i="38"/>
  <c r="I48" i="38"/>
  <c r="E48" i="38"/>
  <c r="Q47" i="38"/>
  <c r="M47" i="38"/>
  <c r="I47" i="38"/>
  <c r="E47" i="38"/>
  <c r="Q46" i="38"/>
  <c r="M46" i="38"/>
  <c r="I46" i="38"/>
  <c r="E46" i="38"/>
  <c r="Q45" i="38"/>
  <c r="M45" i="38"/>
  <c r="I45" i="38"/>
  <c r="E45" i="38"/>
  <c r="Q44" i="38"/>
  <c r="M44" i="38"/>
  <c r="I44" i="38"/>
  <c r="E44" i="38"/>
  <c r="Q43" i="38"/>
  <c r="M43" i="38"/>
  <c r="I43" i="38"/>
  <c r="E43" i="38"/>
  <c r="Q42" i="38"/>
  <c r="M42" i="38"/>
  <c r="I42" i="38"/>
  <c r="E42" i="38"/>
  <c r="Q41" i="38"/>
  <c r="M41" i="38"/>
  <c r="I41" i="38"/>
  <c r="E41" i="38"/>
  <c r="Q40" i="38"/>
  <c r="M40" i="38"/>
  <c r="I40" i="38"/>
  <c r="E40" i="38"/>
  <c r="Q39" i="38"/>
  <c r="M39" i="38"/>
  <c r="I39" i="38"/>
  <c r="E39" i="38"/>
  <c r="Q38" i="38"/>
  <c r="M38" i="38"/>
  <c r="I38" i="38"/>
  <c r="E38" i="38"/>
  <c r="Q37" i="38"/>
  <c r="M37" i="38"/>
  <c r="I37" i="38"/>
  <c r="E37" i="38"/>
  <c r="Q36" i="38"/>
  <c r="M36" i="38"/>
  <c r="I36" i="38"/>
  <c r="E36" i="38"/>
  <c r="Q35" i="38"/>
  <c r="M35" i="38"/>
  <c r="I35" i="38"/>
  <c r="E35" i="38"/>
  <c r="Q34" i="38"/>
  <c r="M34" i="38"/>
  <c r="I34" i="38"/>
  <c r="E34" i="38"/>
  <c r="Q33" i="38"/>
  <c r="M33" i="38"/>
  <c r="I33" i="38"/>
  <c r="E33" i="38"/>
  <c r="Q32" i="38"/>
  <c r="M32" i="38"/>
  <c r="I32" i="38"/>
  <c r="E32" i="38"/>
  <c r="Q31" i="38"/>
  <c r="M31" i="38"/>
  <c r="I31" i="38"/>
  <c r="E31" i="38"/>
  <c r="Q30" i="38"/>
  <c r="P51" i="38"/>
  <c r="K51" i="38"/>
  <c r="F51" i="38"/>
  <c r="P50" i="38"/>
  <c r="K50" i="38"/>
  <c r="F50" i="38"/>
  <c r="P49" i="38"/>
  <c r="K49" i="38"/>
  <c r="F49" i="38"/>
  <c r="P48" i="38"/>
  <c r="K48" i="38"/>
  <c r="F48" i="38"/>
  <c r="P47" i="38"/>
  <c r="K47" i="38"/>
  <c r="F47" i="38"/>
  <c r="P46" i="38"/>
  <c r="K46" i="38"/>
  <c r="F46" i="38"/>
  <c r="P45" i="38"/>
  <c r="K45" i="38"/>
  <c r="F45" i="38"/>
  <c r="P44" i="38"/>
  <c r="K44" i="38"/>
  <c r="F44" i="38"/>
  <c r="P43" i="38"/>
  <c r="K43" i="38"/>
  <c r="F43" i="38"/>
  <c r="P42" i="38"/>
  <c r="K42" i="38"/>
  <c r="F42" i="38"/>
  <c r="P41" i="38"/>
  <c r="K41" i="38"/>
  <c r="F41" i="38"/>
  <c r="P40" i="38"/>
  <c r="K40" i="38"/>
  <c r="F40" i="38"/>
  <c r="P39" i="38"/>
  <c r="K39" i="38"/>
  <c r="F39" i="38"/>
  <c r="P38" i="38"/>
  <c r="K38" i="38"/>
  <c r="F38" i="38"/>
  <c r="P37" i="38"/>
  <c r="K37" i="38"/>
  <c r="F37" i="38"/>
  <c r="P36" i="38"/>
  <c r="K36" i="38"/>
  <c r="F36" i="38"/>
  <c r="P35" i="38"/>
  <c r="K35" i="38"/>
  <c r="F35" i="38"/>
  <c r="P34" i="38"/>
  <c r="K34" i="38"/>
  <c r="F34" i="38"/>
  <c r="P33" i="38"/>
  <c r="K33" i="38"/>
  <c r="F33" i="38"/>
  <c r="P32" i="38"/>
  <c r="K32" i="38"/>
  <c r="F32" i="38"/>
  <c r="P31" i="38"/>
  <c r="K31" i="38"/>
  <c r="F31" i="38"/>
  <c r="P30" i="38"/>
  <c r="L30" i="38"/>
  <c r="H30" i="38"/>
  <c r="D30" i="38"/>
  <c r="P29" i="38"/>
  <c r="L29" i="38"/>
  <c r="H29" i="38"/>
  <c r="D29" i="38"/>
  <c r="P28" i="38"/>
  <c r="L28" i="38"/>
  <c r="H28" i="38"/>
  <c r="D28" i="38"/>
  <c r="P27" i="38"/>
  <c r="L27" i="38"/>
  <c r="H27" i="38"/>
  <c r="D27" i="38"/>
  <c r="P26" i="38"/>
  <c r="L26" i="38"/>
  <c r="H26" i="38"/>
  <c r="D26" i="38"/>
  <c r="P25" i="38"/>
  <c r="L25" i="38"/>
  <c r="H25" i="38"/>
  <c r="D25" i="38"/>
  <c r="P24" i="38"/>
  <c r="L24" i="38"/>
  <c r="H24" i="38"/>
  <c r="D24" i="38"/>
  <c r="P23" i="38"/>
  <c r="L23" i="38"/>
  <c r="H23" i="38"/>
  <c r="D23" i="38"/>
  <c r="P22" i="38"/>
  <c r="L22" i="38"/>
  <c r="H22" i="38"/>
  <c r="D22" i="38"/>
  <c r="P21" i="38"/>
  <c r="L21" i="38"/>
  <c r="H21" i="38"/>
  <c r="D21" i="38"/>
  <c r="P20" i="38"/>
  <c r="L20" i="38"/>
  <c r="H20" i="38"/>
  <c r="D20" i="38"/>
  <c r="P19" i="38"/>
  <c r="L19" i="38"/>
  <c r="H19" i="38"/>
  <c r="D19" i="38"/>
  <c r="P18" i="38"/>
  <c r="L18" i="38"/>
  <c r="H18" i="38"/>
  <c r="D18" i="38"/>
  <c r="O51" i="38"/>
  <c r="J51" i="38"/>
  <c r="D51" i="38"/>
  <c r="O50" i="38"/>
  <c r="J50" i="38"/>
  <c r="D50" i="38"/>
  <c r="O49" i="38"/>
  <c r="J49" i="38"/>
  <c r="D49" i="38"/>
  <c r="O48" i="38"/>
  <c r="J48" i="38"/>
  <c r="D48" i="38"/>
  <c r="O47" i="38"/>
  <c r="J47" i="38"/>
  <c r="D47" i="38"/>
  <c r="O46" i="38"/>
  <c r="J46" i="38"/>
  <c r="D46" i="38"/>
  <c r="O45" i="38"/>
  <c r="J45" i="38"/>
  <c r="D45" i="38"/>
  <c r="O44" i="38"/>
  <c r="J44" i="38"/>
  <c r="D44" i="38"/>
  <c r="O43" i="38"/>
  <c r="J43" i="38"/>
  <c r="D43" i="38"/>
  <c r="O42" i="38"/>
  <c r="J42" i="38"/>
  <c r="D42" i="38"/>
  <c r="O41" i="38"/>
  <c r="J41" i="38"/>
  <c r="D41" i="38"/>
  <c r="O40" i="38"/>
  <c r="J40" i="38"/>
  <c r="D40" i="38"/>
  <c r="O39" i="38"/>
  <c r="J39" i="38"/>
  <c r="D39" i="38"/>
  <c r="O38" i="38"/>
  <c r="J38" i="38"/>
  <c r="D38" i="38"/>
  <c r="O37" i="38"/>
  <c r="J37" i="38"/>
  <c r="D37" i="38"/>
  <c r="O36" i="38"/>
  <c r="J36" i="38"/>
  <c r="D36" i="38"/>
  <c r="O35" i="38"/>
  <c r="J35" i="38"/>
  <c r="D35" i="38"/>
  <c r="O34" i="38"/>
  <c r="J34" i="38"/>
  <c r="F18" i="38"/>
  <c r="K18" i="38"/>
  <c r="Q18" i="38"/>
  <c r="F19" i="38"/>
  <c r="K19" i="38"/>
  <c r="Q19" i="38"/>
  <c r="F20" i="38"/>
  <c r="K20" i="38"/>
  <c r="Q20" i="38"/>
  <c r="F21" i="38"/>
  <c r="K21" i="38"/>
  <c r="Q21" i="38"/>
  <c r="F22" i="38"/>
  <c r="K22" i="38"/>
  <c r="Q22" i="38"/>
  <c r="F23" i="38"/>
  <c r="K23" i="38"/>
  <c r="Q23" i="38"/>
  <c r="F24" i="38"/>
  <c r="K24" i="38"/>
  <c r="Q24" i="38"/>
  <c r="F25" i="38"/>
  <c r="K25" i="38"/>
  <c r="Q25" i="38"/>
  <c r="F26" i="38"/>
  <c r="K26" i="38"/>
  <c r="Q26" i="38"/>
  <c r="F27" i="38"/>
  <c r="K27" i="38"/>
  <c r="Q27" i="38"/>
  <c r="F28" i="38"/>
  <c r="K28" i="38"/>
  <c r="Q28" i="38"/>
  <c r="F29" i="38"/>
  <c r="K29" i="38"/>
  <c r="Q29" i="38"/>
  <c r="F30" i="38"/>
  <c r="K30" i="38"/>
  <c r="B31" i="38"/>
  <c r="H31" i="38"/>
  <c r="O31" i="38"/>
  <c r="G32" i="38"/>
  <c r="N32" i="38"/>
  <c r="D33" i="38"/>
  <c r="L33" i="38"/>
  <c r="C34" i="38"/>
  <c r="L34" i="38"/>
  <c r="G35" i="38"/>
  <c r="B36" i="38"/>
  <c r="L36" i="38"/>
  <c r="G37" i="38"/>
  <c r="B38" i="38"/>
  <c r="L38" i="38"/>
  <c r="G39" i="38"/>
  <c r="B40" i="38"/>
  <c r="L40" i="38"/>
  <c r="G41" i="38"/>
  <c r="B42" i="38"/>
  <c r="L42" i="38"/>
  <c r="G43" i="38"/>
  <c r="B44" i="38"/>
  <c r="L44" i="38"/>
  <c r="G45" i="38"/>
  <c r="B46" i="38"/>
  <c r="L46" i="38"/>
  <c r="G47" i="38"/>
  <c r="B48" i="38"/>
  <c r="L48" i="38"/>
  <c r="G49" i="38"/>
  <c r="B50" i="38"/>
  <c r="L50" i="38"/>
  <c r="G51" i="38"/>
  <c r="C6" i="38"/>
  <c r="B18" i="38"/>
  <c r="G18" i="38"/>
  <c r="M18" i="38"/>
  <c r="B19" i="38"/>
  <c r="G19" i="38"/>
  <c r="M19" i="38"/>
  <c r="B20" i="38"/>
  <c r="G20" i="38"/>
  <c r="M20" i="38"/>
  <c r="B21" i="38"/>
  <c r="G21" i="38"/>
  <c r="M21" i="38"/>
  <c r="B22" i="38"/>
  <c r="G22" i="38"/>
  <c r="M22" i="38"/>
  <c r="B23" i="38"/>
  <c r="G23" i="38"/>
  <c r="M23" i="38"/>
  <c r="B24" i="38"/>
  <c r="G24" i="38"/>
  <c r="M24" i="38"/>
  <c r="B25" i="38"/>
  <c r="G25" i="38"/>
  <c r="M25" i="38"/>
  <c r="B26" i="38"/>
  <c r="G26" i="38"/>
  <c r="M26" i="38"/>
  <c r="B27" i="38"/>
  <c r="G27" i="38"/>
  <c r="M27" i="38"/>
  <c r="B28" i="38"/>
  <c r="G28" i="38"/>
  <c r="M28" i="38"/>
  <c r="B29" i="38"/>
  <c r="G29" i="38"/>
  <c r="M29" i="38"/>
  <c r="B30" i="38"/>
  <c r="G30" i="38"/>
  <c r="M30" i="38"/>
  <c r="C31" i="38"/>
  <c r="J31" i="38"/>
  <c r="B32" i="38"/>
  <c r="H32" i="38"/>
  <c r="O32" i="38"/>
  <c r="G33" i="38"/>
  <c r="N33" i="38"/>
  <c r="D34" i="38"/>
  <c r="N34" i="38"/>
  <c r="H35" i="38"/>
  <c r="C36" i="38"/>
  <c r="N36" i="38"/>
  <c r="H37" i="38"/>
  <c r="C38" i="38"/>
  <c r="N38" i="38"/>
  <c r="H39" i="38"/>
  <c r="C40" i="38"/>
  <c r="N40" i="38"/>
  <c r="H41" i="38"/>
  <c r="C42" i="38"/>
  <c r="N42" i="38"/>
  <c r="H43" i="38"/>
  <c r="C44" i="38"/>
  <c r="N44" i="38"/>
  <c r="H45" i="38"/>
  <c r="C46" i="38"/>
  <c r="N46" i="38"/>
  <c r="H47" i="38"/>
  <c r="C48" i="38"/>
  <c r="N48" i="38"/>
  <c r="H49" i="38"/>
  <c r="C50" i="38"/>
  <c r="N50" i="38"/>
  <c r="H51" i="38"/>
  <c r="C8" i="38"/>
  <c r="C18" i="38"/>
  <c r="I18" i="38"/>
  <c r="N18" i="38"/>
  <c r="C19" i="38"/>
  <c r="I19" i="38"/>
  <c r="N19" i="38"/>
  <c r="C20" i="38"/>
  <c r="I20" i="38"/>
  <c r="N20" i="38"/>
  <c r="C21" i="38"/>
  <c r="I21" i="38"/>
  <c r="N21" i="38"/>
  <c r="C22" i="38"/>
  <c r="I22" i="38"/>
  <c r="N22" i="38"/>
  <c r="C23" i="38"/>
  <c r="I23" i="38"/>
  <c r="N23" i="38"/>
  <c r="C24" i="38"/>
  <c r="I24" i="38"/>
  <c r="N24" i="38"/>
  <c r="C25" i="38"/>
  <c r="I25" i="38"/>
  <c r="N25" i="38"/>
  <c r="C26" i="38"/>
  <c r="I26" i="38"/>
  <c r="N26" i="38"/>
  <c r="C27" i="38"/>
  <c r="I27" i="38"/>
  <c r="N27" i="38"/>
  <c r="C28" i="38"/>
  <c r="I28" i="38"/>
  <c r="N28" i="38"/>
  <c r="C29" i="38"/>
  <c r="I29" i="38"/>
  <c r="N29" i="38"/>
  <c r="C30" i="38"/>
  <c r="I30" i="38"/>
  <c r="N30" i="38"/>
  <c r="D31" i="38"/>
  <c r="L31" i="38"/>
  <c r="C32" i="38"/>
  <c r="J32" i="38"/>
  <c r="B33" i="38"/>
  <c r="H33" i="38"/>
  <c r="O33" i="38"/>
  <c r="G34" i="38"/>
  <c r="B35" i="38"/>
  <c r="L35" i="38"/>
  <c r="G36" i="38"/>
  <c r="B37" i="38"/>
  <c r="L37" i="38"/>
  <c r="G38" i="38"/>
  <c r="B39" i="38"/>
  <c r="L39" i="38"/>
  <c r="G40" i="38"/>
  <c r="B41" i="38"/>
  <c r="L41" i="38"/>
  <c r="G42" i="38"/>
  <c r="B43" i="38"/>
  <c r="L43" i="38"/>
  <c r="G44" i="38"/>
  <c r="B45" i="38"/>
  <c r="L45" i="38"/>
  <c r="G46" i="38"/>
  <c r="B47" i="38"/>
  <c r="L47" i="38"/>
  <c r="G48" i="38"/>
  <c r="B49" i="38"/>
  <c r="L49" i="38"/>
  <c r="G50" i="38"/>
  <c r="B51" i="38"/>
  <c r="L51" i="38"/>
  <c r="C10" i="38"/>
  <c r="E18" i="38"/>
  <c r="J18" i="38"/>
  <c r="O18" i="38"/>
  <c r="E19" i="38"/>
  <c r="J19" i="38"/>
  <c r="O19" i="38"/>
  <c r="E20" i="38"/>
  <c r="J20" i="38"/>
  <c r="O20" i="38"/>
  <c r="E21" i="38"/>
  <c r="J21" i="38"/>
  <c r="O21" i="38"/>
  <c r="E22" i="38"/>
  <c r="J22" i="38"/>
  <c r="O22" i="38"/>
  <c r="E23" i="38"/>
  <c r="J23" i="38"/>
  <c r="O23" i="38"/>
  <c r="E24" i="38"/>
  <c r="J24" i="38"/>
  <c r="O24" i="38"/>
  <c r="E25" i="38"/>
  <c r="J25" i="38"/>
  <c r="O25" i="38"/>
  <c r="E26" i="38"/>
  <c r="J26" i="38"/>
  <c r="O26" i="38"/>
  <c r="E27" i="38"/>
  <c r="J27" i="38"/>
  <c r="O27" i="38"/>
  <c r="E28" i="38"/>
  <c r="J28" i="38"/>
  <c r="O28" i="38"/>
  <c r="E29" i="38"/>
  <c r="J29" i="38"/>
  <c r="O29" i="38"/>
  <c r="E30" i="38"/>
  <c r="J30" i="38"/>
  <c r="O30" i="38"/>
  <c r="G31" i="38"/>
  <c r="N31" i="38"/>
  <c r="D32" i="38"/>
  <c r="L32" i="38"/>
  <c r="C33" i="38"/>
  <c r="J33" i="38"/>
  <c r="B34" i="38"/>
  <c r="H34" i="38"/>
  <c r="C35" i="38"/>
  <c r="N35" i="38"/>
  <c r="H36" i="38"/>
  <c r="C37" i="38"/>
  <c r="N37" i="38"/>
  <c r="H38" i="38"/>
  <c r="C39" i="38"/>
  <c r="N39" i="38"/>
  <c r="H40" i="38"/>
  <c r="C41" i="38"/>
  <c r="N41" i="38"/>
  <c r="H42" i="38"/>
  <c r="C43" i="38"/>
  <c r="N43" i="38"/>
  <c r="H44" i="38"/>
  <c r="C45" i="38"/>
  <c r="N45" i="38"/>
  <c r="H46" i="38"/>
  <c r="C47" i="38"/>
  <c r="N47" i="38"/>
  <c r="H48" i="38"/>
  <c r="C49" i="38"/>
  <c r="N49" i="38"/>
  <c r="H50" i="38"/>
  <c r="C51" i="38"/>
  <c r="N51" i="38"/>
  <c r="C12" i="37"/>
  <c r="C4" i="37"/>
  <c r="O51" i="37"/>
  <c r="K51" i="37"/>
  <c r="G51" i="37"/>
  <c r="C51" i="37"/>
  <c r="O50" i="37"/>
  <c r="K50" i="37"/>
  <c r="G50" i="37"/>
  <c r="C50" i="37"/>
  <c r="O49" i="37"/>
  <c r="K49" i="37"/>
  <c r="G49" i="37"/>
  <c r="C49" i="37"/>
  <c r="O48" i="37"/>
  <c r="K48" i="37"/>
  <c r="G48" i="37"/>
  <c r="C48" i="37"/>
  <c r="O47" i="37"/>
  <c r="K47" i="37"/>
  <c r="G47" i="37"/>
  <c r="C47" i="37"/>
  <c r="O46" i="37"/>
  <c r="K46" i="37"/>
  <c r="G46" i="37"/>
  <c r="C46" i="37"/>
  <c r="O45" i="37"/>
  <c r="K45" i="37"/>
  <c r="G45" i="37"/>
  <c r="C45" i="37"/>
  <c r="O44" i="37"/>
  <c r="K44" i="37"/>
  <c r="G44" i="37"/>
  <c r="C44" i="37"/>
  <c r="O43" i="37"/>
  <c r="K43" i="37"/>
  <c r="G43" i="37"/>
  <c r="C43" i="37"/>
  <c r="O42" i="37"/>
  <c r="K42" i="37"/>
  <c r="G42" i="37"/>
  <c r="C42" i="37"/>
  <c r="O41" i="37"/>
  <c r="K41" i="37"/>
  <c r="G41" i="37"/>
  <c r="C41" i="37"/>
  <c r="O40" i="37"/>
  <c r="K40" i="37"/>
  <c r="G40" i="37"/>
  <c r="C40" i="37"/>
  <c r="O39" i="37"/>
  <c r="K39" i="37"/>
  <c r="G39" i="37"/>
  <c r="C39" i="37"/>
  <c r="O38" i="37"/>
  <c r="K38" i="37"/>
  <c r="G38" i="37"/>
  <c r="C38" i="37"/>
  <c r="O37" i="37"/>
  <c r="K37" i="37"/>
  <c r="G37" i="37"/>
  <c r="C37" i="37"/>
  <c r="O36" i="37"/>
  <c r="K36" i="37"/>
  <c r="G36" i="37"/>
  <c r="C36" i="37"/>
  <c r="O35" i="37"/>
  <c r="K35" i="37"/>
  <c r="G35" i="37"/>
  <c r="C35" i="37"/>
  <c r="O34" i="37"/>
  <c r="K34" i="37"/>
  <c r="G34" i="37"/>
  <c r="C34" i="37"/>
  <c r="O33" i="37"/>
  <c r="K33" i="37"/>
  <c r="G33" i="37"/>
  <c r="C33" i="37"/>
  <c r="O32" i="37"/>
  <c r="K32" i="37"/>
  <c r="G32" i="37"/>
  <c r="C32" i="37"/>
  <c r="O31" i="37"/>
  <c r="K31" i="37"/>
  <c r="G31" i="37"/>
  <c r="C31" i="37"/>
  <c r="O30" i="37"/>
  <c r="N51" i="37"/>
  <c r="I51" i="37"/>
  <c r="D51" i="37"/>
  <c r="N50" i="37"/>
  <c r="I50" i="37"/>
  <c r="D50" i="37"/>
  <c r="N49" i="37"/>
  <c r="I49" i="37"/>
  <c r="D49" i="37"/>
  <c r="N48" i="37"/>
  <c r="I48" i="37"/>
  <c r="D48" i="37"/>
  <c r="N47" i="37"/>
  <c r="I47" i="37"/>
  <c r="D47" i="37"/>
  <c r="N46" i="37"/>
  <c r="I46" i="37"/>
  <c r="D46" i="37"/>
  <c r="N45" i="37"/>
  <c r="I45" i="37"/>
  <c r="D45" i="37"/>
  <c r="N44" i="37"/>
  <c r="I44" i="37"/>
  <c r="D44" i="37"/>
  <c r="N43" i="37"/>
  <c r="I43" i="37"/>
  <c r="D43" i="37"/>
  <c r="N42" i="37"/>
  <c r="I42" i="37"/>
  <c r="D42" i="37"/>
  <c r="N41" i="37"/>
  <c r="I41" i="37"/>
  <c r="D41" i="37"/>
  <c r="N40" i="37"/>
  <c r="I40" i="37"/>
  <c r="D40" i="37"/>
  <c r="N39" i="37"/>
  <c r="I39" i="37"/>
  <c r="D39" i="37"/>
  <c r="N38" i="37"/>
  <c r="I38" i="37"/>
  <c r="D38" i="37"/>
  <c r="N37" i="37"/>
  <c r="I37" i="37"/>
  <c r="D37" i="37"/>
  <c r="N36" i="37"/>
  <c r="I36" i="37"/>
  <c r="D36" i="37"/>
  <c r="N35" i="37"/>
  <c r="I35" i="37"/>
  <c r="D35" i="37"/>
  <c r="N34" i="37"/>
  <c r="I34" i="37"/>
  <c r="D34" i="37"/>
  <c r="N33" i="37"/>
  <c r="I33" i="37"/>
  <c r="D33" i="37"/>
  <c r="N32" i="37"/>
  <c r="I32" i="37"/>
  <c r="D32" i="37"/>
  <c r="N31" i="37"/>
  <c r="I31" i="37"/>
  <c r="D31" i="37"/>
  <c r="N30" i="37"/>
  <c r="J30" i="37"/>
  <c r="F30" i="37"/>
  <c r="B30" i="37"/>
  <c r="N29" i="37"/>
  <c r="J29" i="37"/>
  <c r="F29" i="37"/>
  <c r="B29" i="37"/>
  <c r="N28" i="37"/>
  <c r="J28" i="37"/>
  <c r="F28" i="37"/>
  <c r="B28" i="37"/>
  <c r="N27" i="37"/>
  <c r="J27" i="37"/>
  <c r="F27" i="37"/>
  <c r="B27" i="37"/>
  <c r="N26" i="37"/>
  <c r="J26" i="37"/>
  <c r="F26" i="37"/>
  <c r="B26" i="37"/>
  <c r="N25" i="37"/>
  <c r="J25" i="37"/>
  <c r="F25" i="37"/>
  <c r="B25" i="37"/>
  <c r="N24" i="37"/>
  <c r="J24" i="37"/>
  <c r="F24" i="37"/>
  <c r="B24" i="37"/>
  <c r="N23" i="37"/>
  <c r="J23" i="37"/>
  <c r="F23" i="37"/>
  <c r="B23" i="37"/>
  <c r="N22" i="37"/>
  <c r="J22" i="37"/>
  <c r="F22" i="37"/>
  <c r="B22" i="37"/>
  <c r="N21" i="37"/>
  <c r="J21" i="37"/>
  <c r="F21" i="37"/>
  <c r="B21" i="37"/>
  <c r="N20" i="37"/>
  <c r="J20" i="37"/>
  <c r="F20" i="37"/>
  <c r="B20" i="37"/>
  <c r="N19" i="37"/>
  <c r="J19" i="37"/>
  <c r="F19" i="37"/>
  <c r="B19" i="37"/>
  <c r="N18" i="37"/>
  <c r="J18" i="37"/>
  <c r="F18" i="37"/>
  <c r="B18" i="37"/>
  <c r="M51" i="37"/>
  <c r="H51" i="37"/>
  <c r="B51" i="37"/>
  <c r="M50" i="37"/>
  <c r="H50" i="37"/>
  <c r="B50" i="37"/>
  <c r="M49" i="37"/>
  <c r="H49" i="37"/>
  <c r="B49" i="37"/>
  <c r="M48" i="37"/>
  <c r="H48" i="37"/>
  <c r="B48" i="37"/>
  <c r="M47" i="37"/>
  <c r="H47" i="37"/>
  <c r="B47" i="37"/>
  <c r="M46" i="37"/>
  <c r="H46" i="37"/>
  <c r="B46" i="37"/>
  <c r="M45" i="37"/>
  <c r="H45" i="37"/>
  <c r="B45" i="37"/>
  <c r="M44" i="37"/>
  <c r="H44" i="37"/>
  <c r="B44" i="37"/>
  <c r="M43" i="37"/>
  <c r="H43" i="37"/>
  <c r="B43" i="37"/>
  <c r="M42" i="37"/>
  <c r="H42" i="37"/>
  <c r="B42" i="37"/>
  <c r="M41" i="37"/>
  <c r="H41" i="37"/>
  <c r="B41" i="37"/>
  <c r="M40" i="37"/>
  <c r="H40" i="37"/>
  <c r="B40" i="37"/>
  <c r="M39" i="37"/>
  <c r="H39" i="37"/>
  <c r="B39" i="37"/>
  <c r="M38" i="37"/>
  <c r="H38" i="37"/>
  <c r="B38" i="37"/>
  <c r="M37" i="37"/>
  <c r="H37" i="37"/>
  <c r="B37" i="37"/>
  <c r="M36" i="37"/>
  <c r="H36" i="37"/>
  <c r="B36" i="37"/>
  <c r="M35" i="37"/>
  <c r="H35" i="37"/>
  <c r="B35" i="37"/>
  <c r="M34" i="37"/>
  <c r="H34" i="37"/>
  <c r="B34" i="37"/>
  <c r="G18" i="37"/>
  <c r="L18" i="37"/>
  <c r="Q18" i="37"/>
  <c r="G19" i="37"/>
  <c r="L19" i="37"/>
  <c r="Q19" i="37"/>
  <c r="G20" i="37"/>
  <c r="L20" i="37"/>
  <c r="Q20" i="37"/>
  <c r="G21" i="37"/>
  <c r="L21" i="37"/>
  <c r="Q21" i="37"/>
  <c r="G22" i="37"/>
  <c r="L22" i="37"/>
  <c r="Q22" i="37"/>
  <c r="G23" i="37"/>
  <c r="L23" i="37"/>
  <c r="Q23" i="37"/>
  <c r="G24" i="37"/>
  <c r="L24" i="37"/>
  <c r="Q24" i="37"/>
  <c r="G25" i="37"/>
  <c r="L25" i="37"/>
  <c r="Q25" i="37"/>
  <c r="G26" i="37"/>
  <c r="L26" i="37"/>
  <c r="Q26" i="37"/>
  <c r="G27" i="37"/>
  <c r="L27" i="37"/>
  <c r="Q27" i="37"/>
  <c r="G28" i="37"/>
  <c r="L28" i="37"/>
  <c r="Q28" i="37"/>
  <c r="G29" i="37"/>
  <c r="L29" i="37"/>
  <c r="Q29" i="37"/>
  <c r="G30" i="37"/>
  <c r="L30" i="37"/>
  <c r="B31" i="37"/>
  <c r="J31" i="37"/>
  <c r="Q31" i="37"/>
  <c r="H32" i="37"/>
  <c r="P32" i="37"/>
  <c r="F33" i="37"/>
  <c r="M33" i="37"/>
  <c r="F34" i="37"/>
  <c r="Q34" i="37"/>
  <c r="L35" i="37"/>
  <c r="F36" i="37"/>
  <c r="Q36" i="37"/>
  <c r="L37" i="37"/>
  <c r="F38" i="37"/>
  <c r="Q38" i="37"/>
  <c r="L39" i="37"/>
  <c r="F40" i="37"/>
  <c r="Q40" i="37"/>
  <c r="L41" i="37"/>
  <c r="F42" i="37"/>
  <c r="Q42" i="37"/>
  <c r="L43" i="37"/>
  <c r="F44" i="37"/>
  <c r="Q44" i="37"/>
  <c r="L45" i="37"/>
  <c r="F46" i="37"/>
  <c r="Q46" i="37"/>
  <c r="L47" i="37"/>
  <c r="F48" i="37"/>
  <c r="Q48" i="37"/>
  <c r="L49" i="37"/>
  <c r="F50" i="37"/>
  <c r="Q50" i="37"/>
  <c r="L51" i="37"/>
  <c r="C6" i="36"/>
  <c r="M18" i="36"/>
  <c r="G21" i="36"/>
  <c r="F25" i="36"/>
  <c r="F29" i="36"/>
  <c r="D34" i="36"/>
  <c r="G41" i="36"/>
  <c r="G49" i="36"/>
  <c r="C18" i="36"/>
  <c r="N18" i="36"/>
  <c r="I19" i="36"/>
  <c r="C20" i="36"/>
  <c r="N20" i="36"/>
  <c r="I21" i="36"/>
  <c r="I22" i="36"/>
  <c r="I23" i="36"/>
  <c r="I24" i="36"/>
  <c r="I25" i="36"/>
  <c r="I26" i="36"/>
  <c r="I27" i="36"/>
  <c r="I28" i="36"/>
  <c r="I29" i="36"/>
  <c r="I30" i="36"/>
  <c r="M31" i="36"/>
  <c r="C33" i="36"/>
  <c r="H34" i="36"/>
  <c r="M35" i="36"/>
  <c r="L37" i="36"/>
  <c r="L39" i="36"/>
  <c r="L41" i="36"/>
  <c r="L43" i="36"/>
  <c r="L45" i="36"/>
  <c r="L47" i="36"/>
  <c r="L49" i="36"/>
  <c r="L51" i="36"/>
  <c r="G18" i="36"/>
  <c r="B19" i="36"/>
  <c r="M19" i="36"/>
  <c r="G20" i="36"/>
  <c r="B21" i="36"/>
  <c r="N21" i="36"/>
  <c r="N22" i="36"/>
  <c r="N23" i="36"/>
  <c r="N24" i="36"/>
  <c r="N25" i="36"/>
  <c r="N26" i="36"/>
  <c r="N27" i="36"/>
  <c r="N28" i="36"/>
  <c r="N29" i="36"/>
  <c r="O30" i="36"/>
  <c r="D32" i="36"/>
  <c r="I33" i="36"/>
  <c r="O34" i="36"/>
  <c r="G36" i="36"/>
  <c r="G38" i="36"/>
  <c r="G40" i="36"/>
  <c r="G42" i="36"/>
  <c r="G44" i="36"/>
  <c r="G46" i="36"/>
  <c r="G48" i="36"/>
  <c r="G50" i="36"/>
  <c r="O51" i="36"/>
  <c r="I18" i="36"/>
  <c r="C19" i="36"/>
  <c r="N19" i="36"/>
  <c r="I20" i="36"/>
  <c r="C21" i="36"/>
  <c r="Q21" i="36"/>
  <c r="Q22" i="36"/>
  <c r="Q23" i="36"/>
  <c r="Q24" i="36"/>
  <c r="Q25" i="36"/>
  <c r="Q26" i="36"/>
  <c r="Q27" i="36"/>
  <c r="Q28" i="36"/>
  <c r="Q29" i="36"/>
  <c r="C31" i="36"/>
  <c r="H32" i="36"/>
  <c r="M33" i="36"/>
  <c r="C35" i="36"/>
  <c r="L36" i="36"/>
  <c r="L38" i="36"/>
  <c r="L40" i="36"/>
  <c r="L42" i="36"/>
  <c r="L44" i="36"/>
  <c r="L46" i="36"/>
  <c r="L48" i="36"/>
  <c r="E18" i="36"/>
  <c r="J18" i="36"/>
  <c r="O18" i="36"/>
  <c r="E19" i="36"/>
  <c r="J19" i="36"/>
  <c r="O19" i="36"/>
  <c r="E20" i="36"/>
  <c r="J20" i="36"/>
  <c r="O20" i="36"/>
  <c r="E21" i="36"/>
  <c r="J21" i="36"/>
  <c r="B22" i="36"/>
  <c r="J22" i="36"/>
  <c r="B23" i="36"/>
  <c r="J23" i="36"/>
  <c r="B24" i="36"/>
  <c r="J24" i="36"/>
  <c r="B25" i="36"/>
  <c r="J25" i="36"/>
  <c r="B26" i="36"/>
  <c r="J26" i="36"/>
  <c r="B27" i="36"/>
  <c r="J27" i="36"/>
  <c r="B28" i="36"/>
  <c r="J28" i="36"/>
  <c r="B29" i="36"/>
  <c r="J29" i="36"/>
  <c r="B30" i="36"/>
  <c r="J30" i="36"/>
  <c r="D31" i="36"/>
  <c r="O31" i="36"/>
  <c r="I32" i="36"/>
  <c r="D33" i="36"/>
  <c r="O33" i="36"/>
  <c r="I34" i="36"/>
  <c r="D35" i="36"/>
  <c r="O35" i="36"/>
  <c r="O36" i="36"/>
  <c r="O37" i="36"/>
  <c r="O38" i="36"/>
  <c r="O39" i="36"/>
  <c r="O40" i="36"/>
  <c r="O41" i="36"/>
  <c r="O42" i="36"/>
  <c r="O43" i="36"/>
  <c r="O44" i="36"/>
  <c r="O45" i="36"/>
  <c r="O46" i="36"/>
  <c r="O47" i="36"/>
  <c r="O48" i="36"/>
  <c r="O49" i="36"/>
  <c r="O50" i="36"/>
  <c r="C12" i="36"/>
  <c r="C4" i="36"/>
  <c r="N51" i="36"/>
  <c r="J51" i="36"/>
  <c r="F51" i="36"/>
  <c r="B51" i="36"/>
  <c r="N50" i="36"/>
  <c r="J50" i="36"/>
  <c r="F50" i="36"/>
  <c r="B50" i="36"/>
  <c r="N49" i="36"/>
  <c r="J49" i="36"/>
  <c r="F49" i="36"/>
  <c r="B49" i="36"/>
  <c r="N48" i="36"/>
  <c r="J48" i="36"/>
  <c r="F48" i="36"/>
  <c r="B48" i="36"/>
  <c r="N47" i="36"/>
  <c r="J47" i="36"/>
  <c r="F47" i="36"/>
  <c r="B47" i="36"/>
  <c r="N46" i="36"/>
  <c r="J46" i="36"/>
  <c r="F46" i="36"/>
  <c r="B46" i="36"/>
  <c r="N45" i="36"/>
  <c r="J45" i="36"/>
  <c r="F45" i="36"/>
  <c r="B45" i="36"/>
  <c r="N44" i="36"/>
  <c r="J44" i="36"/>
  <c r="F44" i="36"/>
  <c r="B44" i="36"/>
  <c r="N43" i="36"/>
  <c r="J43" i="36"/>
  <c r="F43" i="36"/>
  <c r="B43" i="36"/>
  <c r="N42" i="36"/>
  <c r="J42" i="36"/>
  <c r="F42" i="36"/>
  <c r="B42" i="36"/>
  <c r="N41" i="36"/>
  <c r="J41" i="36"/>
  <c r="F41" i="36"/>
  <c r="B41" i="36"/>
  <c r="N40" i="36"/>
  <c r="J40" i="36"/>
  <c r="F40" i="36"/>
  <c r="B40" i="36"/>
  <c r="N39" i="36"/>
  <c r="J39" i="36"/>
  <c r="F39" i="36"/>
  <c r="B39" i="36"/>
  <c r="N38" i="36"/>
  <c r="J38" i="36"/>
  <c r="F38" i="36"/>
  <c r="B38" i="36"/>
  <c r="N37" i="36"/>
  <c r="J37" i="36"/>
  <c r="F37" i="36"/>
  <c r="B37" i="36"/>
  <c r="N36" i="36"/>
  <c r="J36" i="36"/>
  <c r="F36" i="36"/>
  <c r="B36" i="36"/>
  <c r="N35" i="36"/>
  <c r="J35" i="36"/>
  <c r="F35" i="36"/>
  <c r="B35" i="36"/>
  <c r="N34" i="36"/>
  <c r="J34" i="36"/>
  <c r="F34" i="36"/>
  <c r="B34" i="36"/>
  <c r="N33" i="36"/>
  <c r="J33" i="36"/>
  <c r="F33" i="36"/>
  <c r="B33" i="36"/>
  <c r="N32" i="36"/>
  <c r="J32" i="36"/>
  <c r="F32" i="36"/>
  <c r="B32" i="36"/>
  <c r="N31" i="36"/>
  <c r="J31" i="36"/>
  <c r="F31" i="36"/>
  <c r="B31" i="36"/>
  <c r="N30" i="36"/>
  <c r="Q51" i="36"/>
  <c r="M51" i="36"/>
  <c r="I51" i="36"/>
  <c r="E51" i="36"/>
  <c r="Q50" i="36"/>
  <c r="M50" i="36"/>
  <c r="I50" i="36"/>
  <c r="E50" i="36"/>
  <c r="Q49" i="36"/>
  <c r="M49" i="36"/>
  <c r="I49" i="36"/>
  <c r="E49" i="36"/>
  <c r="Q48" i="36"/>
  <c r="M48" i="36"/>
  <c r="I48" i="36"/>
  <c r="E48" i="36"/>
  <c r="Q47" i="36"/>
  <c r="M47" i="36"/>
  <c r="I47" i="36"/>
  <c r="E47" i="36"/>
  <c r="Q46" i="36"/>
  <c r="M46" i="36"/>
  <c r="I46" i="36"/>
  <c r="E46" i="36"/>
  <c r="Q45" i="36"/>
  <c r="M45" i="36"/>
  <c r="I45" i="36"/>
  <c r="E45" i="36"/>
  <c r="Q44" i="36"/>
  <c r="M44" i="36"/>
  <c r="I44" i="36"/>
  <c r="E44" i="36"/>
  <c r="Q43" i="36"/>
  <c r="M43" i="36"/>
  <c r="I43" i="36"/>
  <c r="E43" i="36"/>
  <c r="Q42" i="36"/>
  <c r="M42" i="36"/>
  <c r="I42" i="36"/>
  <c r="E42" i="36"/>
  <c r="Q41" i="36"/>
  <c r="M41" i="36"/>
  <c r="I41" i="36"/>
  <c r="E41" i="36"/>
  <c r="Q40" i="36"/>
  <c r="M40" i="36"/>
  <c r="I40" i="36"/>
  <c r="E40" i="36"/>
  <c r="Q39" i="36"/>
  <c r="M39" i="36"/>
  <c r="I39" i="36"/>
  <c r="E39" i="36"/>
  <c r="Q38" i="36"/>
  <c r="M38" i="36"/>
  <c r="I38" i="36"/>
  <c r="E38" i="36"/>
  <c r="Q37" i="36"/>
  <c r="M37" i="36"/>
  <c r="I37" i="36"/>
  <c r="E37" i="36"/>
  <c r="Q36" i="36"/>
  <c r="M36" i="36"/>
  <c r="I36" i="36"/>
  <c r="E36" i="36"/>
  <c r="Q35" i="36"/>
  <c r="K51" i="36"/>
  <c r="C51" i="36"/>
  <c r="K50" i="36"/>
  <c r="C50" i="36"/>
  <c r="K49" i="36"/>
  <c r="C49" i="36"/>
  <c r="K48" i="36"/>
  <c r="C48" i="36"/>
  <c r="K47" i="36"/>
  <c r="C47" i="36"/>
  <c r="K46" i="36"/>
  <c r="C46" i="36"/>
  <c r="K45" i="36"/>
  <c r="C45" i="36"/>
  <c r="K44" i="36"/>
  <c r="C44" i="36"/>
  <c r="K43" i="36"/>
  <c r="C43" i="36"/>
  <c r="K42" i="36"/>
  <c r="C42" i="36"/>
  <c r="K41" i="36"/>
  <c r="C41" i="36"/>
  <c r="K40" i="36"/>
  <c r="C40" i="36"/>
  <c r="K39" i="36"/>
  <c r="C39" i="36"/>
  <c r="K38" i="36"/>
  <c r="C38" i="36"/>
  <c r="K37" i="36"/>
  <c r="C37" i="36"/>
  <c r="K36" i="36"/>
  <c r="C36" i="36"/>
  <c r="L35" i="36"/>
  <c r="G35" i="36"/>
  <c r="Q34" i="36"/>
  <c r="L34" i="36"/>
  <c r="G34" i="36"/>
  <c r="Q33" i="36"/>
  <c r="L33" i="36"/>
  <c r="G33" i="36"/>
  <c r="Q32" i="36"/>
  <c r="L32" i="36"/>
  <c r="G32" i="36"/>
  <c r="Q31" i="36"/>
  <c r="L31" i="36"/>
  <c r="G31" i="36"/>
  <c r="Q30" i="36"/>
  <c r="L30" i="36"/>
  <c r="H30" i="36"/>
  <c r="D30" i="36"/>
  <c r="P29" i="36"/>
  <c r="L29" i="36"/>
  <c r="H29" i="36"/>
  <c r="D29" i="36"/>
  <c r="P28" i="36"/>
  <c r="L28" i="36"/>
  <c r="H28" i="36"/>
  <c r="D28" i="36"/>
  <c r="P27" i="36"/>
  <c r="L27" i="36"/>
  <c r="H27" i="36"/>
  <c r="D27" i="36"/>
  <c r="P26" i="36"/>
  <c r="L26" i="36"/>
  <c r="H26" i="36"/>
  <c r="D26" i="36"/>
  <c r="P25" i="36"/>
  <c r="L25" i="36"/>
  <c r="H25" i="36"/>
  <c r="D25" i="36"/>
  <c r="P24" i="36"/>
  <c r="L24" i="36"/>
  <c r="H24" i="36"/>
  <c r="D24" i="36"/>
  <c r="P23" i="36"/>
  <c r="L23" i="36"/>
  <c r="H23" i="36"/>
  <c r="D23" i="36"/>
  <c r="P22" i="36"/>
  <c r="L22" i="36"/>
  <c r="H22" i="36"/>
  <c r="D22" i="36"/>
  <c r="P21" i="36"/>
  <c r="L21" i="36"/>
  <c r="H21" i="36"/>
  <c r="D21" i="36"/>
  <c r="P20" i="36"/>
  <c r="L20" i="36"/>
  <c r="H20" i="36"/>
  <c r="D20" i="36"/>
  <c r="P19" i="36"/>
  <c r="L19" i="36"/>
  <c r="H19" i="36"/>
  <c r="D19" i="36"/>
  <c r="P18" i="36"/>
  <c r="L18" i="36"/>
  <c r="H18" i="36"/>
  <c r="D18" i="36"/>
  <c r="P51" i="36"/>
  <c r="H51" i="36"/>
  <c r="P50" i="36"/>
  <c r="H50" i="36"/>
  <c r="P49" i="36"/>
  <c r="H49" i="36"/>
  <c r="P48" i="36"/>
  <c r="H48" i="36"/>
  <c r="P47" i="36"/>
  <c r="H47" i="36"/>
  <c r="P46" i="36"/>
  <c r="H46" i="36"/>
  <c r="P45" i="36"/>
  <c r="H45" i="36"/>
  <c r="P44" i="36"/>
  <c r="H44" i="36"/>
  <c r="P43" i="36"/>
  <c r="H43" i="36"/>
  <c r="P42" i="36"/>
  <c r="H42" i="36"/>
  <c r="P41" i="36"/>
  <c r="H41" i="36"/>
  <c r="P40" i="36"/>
  <c r="H40" i="36"/>
  <c r="P39" i="36"/>
  <c r="H39" i="36"/>
  <c r="P38" i="36"/>
  <c r="H38" i="36"/>
  <c r="P37" i="36"/>
  <c r="H37" i="36"/>
  <c r="P36" i="36"/>
  <c r="H36" i="36"/>
  <c r="P35" i="36"/>
  <c r="K35" i="36"/>
  <c r="E35" i="36"/>
  <c r="P34" i="36"/>
  <c r="K34" i="36"/>
  <c r="E34" i="36"/>
  <c r="P33" i="36"/>
  <c r="K33" i="36"/>
  <c r="E33" i="36"/>
  <c r="P32" i="36"/>
  <c r="K32" i="36"/>
  <c r="E32" i="36"/>
  <c r="P31" i="36"/>
  <c r="K31" i="36"/>
  <c r="E31" i="36"/>
  <c r="P30" i="36"/>
  <c r="K30" i="36"/>
  <c r="G30" i="36"/>
  <c r="C30" i="36"/>
  <c r="O29" i="36"/>
  <c r="K29" i="36"/>
  <c r="G29" i="36"/>
  <c r="C29" i="36"/>
  <c r="O28" i="36"/>
  <c r="K28" i="36"/>
  <c r="G28" i="36"/>
  <c r="C28" i="36"/>
  <c r="O27" i="36"/>
  <c r="K27" i="36"/>
  <c r="G27" i="36"/>
  <c r="C27" i="36"/>
  <c r="O26" i="36"/>
  <c r="K26" i="36"/>
  <c r="G26" i="36"/>
  <c r="C26" i="36"/>
  <c r="O25" i="36"/>
  <c r="K25" i="36"/>
  <c r="G25" i="36"/>
  <c r="C25" i="36"/>
  <c r="O24" i="36"/>
  <c r="K24" i="36"/>
  <c r="G24" i="36"/>
  <c r="C24" i="36"/>
  <c r="O23" i="36"/>
  <c r="K23" i="36"/>
  <c r="G23" i="36"/>
  <c r="C23" i="36"/>
  <c r="O22" i="36"/>
  <c r="K22" i="36"/>
  <c r="G22" i="36"/>
  <c r="C22" i="36"/>
  <c r="O21" i="36"/>
  <c r="K21" i="36"/>
  <c r="F18" i="36"/>
  <c r="K18" i="36"/>
  <c r="Q18" i="36"/>
  <c r="F19" i="36"/>
  <c r="K19" i="36"/>
  <c r="Q19" i="36"/>
  <c r="F20" i="36"/>
  <c r="K20" i="36"/>
  <c r="Q20" i="36"/>
  <c r="F21" i="36"/>
  <c r="M21" i="36"/>
  <c r="E22" i="36"/>
  <c r="M22" i="36"/>
  <c r="E23" i="36"/>
  <c r="M23" i="36"/>
  <c r="E24" i="36"/>
  <c r="M24" i="36"/>
  <c r="E25" i="36"/>
  <c r="M25" i="36"/>
  <c r="E26" i="36"/>
  <c r="M26" i="36"/>
  <c r="E27" i="36"/>
  <c r="M27" i="36"/>
  <c r="E28" i="36"/>
  <c r="M28" i="36"/>
  <c r="E29" i="36"/>
  <c r="M29" i="36"/>
  <c r="E30" i="36"/>
  <c r="M30" i="36"/>
  <c r="H31" i="36"/>
  <c r="C32" i="36"/>
  <c r="M32" i="36"/>
  <c r="H33" i="36"/>
  <c r="C34" i="36"/>
  <c r="M34" i="36"/>
  <c r="H35" i="36"/>
  <c r="D36" i="36"/>
  <c r="D37" i="36"/>
  <c r="D38" i="36"/>
  <c r="D39" i="36"/>
  <c r="D40" i="36"/>
  <c r="D41" i="36"/>
  <c r="D42" i="36"/>
  <c r="D43" i="36"/>
  <c r="D44" i="36"/>
  <c r="D45" i="36"/>
  <c r="D46" i="36"/>
  <c r="D47" i="36"/>
  <c r="D48" i="36"/>
  <c r="D49" i="36"/>
  <c r="D50" i="36"/>
  <c r="D51" i="36"/>
  <c r="C10" i="35"/>
  <c r="C4" i="35"/>
  <c r="C12" i="35"/>
  <c r="N51" i="35"/>
  <c r="J51" i="35"/>
  <c r="F51" i="35"/>
  <c r="B51" i="35"/>
  <c r="N50" i="35"/>
  <c r="J50" i="35"/>
  <c r="F50" i="35"/>
  <c r="B50" i="35"/>
  <c r="N49" i="35"/>
  <c r="J49" i="35"/>
  <c r="F49" i="35"/>
  <c r="B49" i="35"/>
  <c r="N48" i="35"/>
  <c r="J48" i="35"/>
  <c r="F48" i="35"/>
  <c r="B48" i="35"/>
  <c r="N47" i="35"/>
  <c r="J47" i="35"/>
  <c r="F47" i="35"/>
  <c r="B47" i="35"/>
  <c r="N46" i="35"/>
  <c r="J46" i="35"/>
  <c r="F46" i="35"/>
  <c r="B46" i="35"/>
  <c r="N45" i="35"/>
  <c r="J45" i="35"/>
  <c r="F45" i="35"/>
  <c r="B45" i="35"/>
  <c r="N44" i="35"/>
  <c r="J44" i="35"/>
  <c r="F44" i="35"/>
  <c r="B44" i="35"/>
  <c r="N43" i="35"/>
  <c r="J43" i="35"/>
  <c r="F43" i="35"/>
  <c r="B43" i="35"/>
  <c r="N42" i="35"/>
  <c r="J42" i="35"/>
  <c r="F42" i="35"/>
  <c r="B42" i="35"/>
  <c r="N41" i="35"/>
  <c r="J41" i="35"/>
  <c r="F41" i="35"/>
  <c r="B41" i="35"/>
  <c r="N40" i="35"/>
  <c r="J40" i="35"/>
  <c r="F40" i="35"/>
  <c r="B40" i="35"/>
  <c r="N39" i="35"/>
  <c r="J39" i="35"/>
  <c r="F39" i="35"/>
  <c r="B39" i="35"/>
  <c r="N38" i="35"/>
  <c r="J38" i="35"/>
  <c r="F38" i="35"/>
  <c r="B38" i="35"/>
  <c r="N37" i="35"/>
  <c r="J37" i="35"/>
  <c r="F37" i="35"/>
  <c r="B37" i="35"/>
  <c r="N36" i="35"/>
  <c r="J36" i="35"/>
  <c r="F36" i="35"/>
  <c r="B36" i="35"/>
  <c r="N35" i="35"/>
  <c r="J35" i="35"/>
  <c r="F35" i="35"/>
  <c r="B35" i="35"/>
  <c r="N34" i="35"/>
  <c r="J34" i="35"/>
  <c r="F34" i="35"/>
  <c r="B34" i="35"/>
  <c r="N33" i="35"/>
  <c r="J33" i="35"/>
  <c r="F33" i="35"/>
  <c r="B33" i="35"/>
  <c r="N32" i="35"/>
  <c r="J32" i="35"/>
  <c r="F32" i="35"/>
  <c r="B32" i="35"/>
  <c r="N31" i="35"/>
  <c r="J31" i="35"/>
  <c r="F31" i="35"/>
  <c r="B31" i="35"/>
  <c r="N30" i="35"/>
  <c r="E18" i="35"/>
  <c r="I18" i="35"/>
  <c r="M18" i="35"/>
  <c r="Q18" i="35"/>
  <c r="E19" i="35"/>
  <c r="I19" i="35"/>
  <c r="M19" i="35"/>
  <c r="Q19" i="35"/>
  <c r="E20" i="35"/>
  <c r="I20" i="35"/>
  <c r="M20" i="35"/>
  <c r="Q20" i="35"/>
  <c r="E21" i="35"/>
  <c r="I21" i="35"/>
  <c r="M21" i="35"/>
  <c r="Q21" i="35"/>
  <c r="E22" i="35"/>
  <c r="I22" i="35"/>
  <c r="M22" i="35"/>
  <c r="Q22" i="35"/>
  <c r="E23" i="35"/>
  <c r="I23" i="35"/>
  <c r="M23" i="35"/>
  <c r="Q23" i="35"/>
  <c r="E24" i="35"/>
  <c r="I24" i="35"/>
  <c r="M24" i="35"/>
  <c r="Q24" i="35"/>
  <c r="E25" i="35"/>
  <c r="I25" i="35"/>
  <c r="M25" i="35"/>
  <c r="Q25" i="35"/>
  <c r="E26" i="35"/>
  <c r="I26" i="35"/>
  <c r="M26" i="35"/>
  <c r="Q26" i="35"/>
  <c r="E27" i="35"/>
  <c r="I27" i="35"/>
  <c r="M27" i="35"/>
  <c r="Q27" i="35"/>
  <c r="E28" i="35"/>
  <c r="I28" i="35"/>
  <c r="M28" i="35"/>
  <c r="Q28" i="35"/>
  <c r="E29" i="35"/>
  <c r="I29" i="35"/>
  <c r="M29" i="35"/>
  <c r="Q29" i="35"/>
  <c r="E30" i="35"/>
  <c r="I30" i="35"/>
  <c r="M30" i="35"/>
  <c r="C31" i="35"/>
  <c r="H31" i="35"/>
  <c r="M31" i="35"/>
  <c r="C32" i="35"/>
  <c r="H32" i="35"/>
  <c r="M32" i="35"/>
  <c r="C33" i="35"/>
  <c r="H33" i="35"/>
  <c r="M33" i="35"/>
  <c r="C34" i="35"/>
  <c r="H34" i="35"/>
  <c r="M34" i="35"/>
  <c r="C35" i="35"/>
  <c r="H35" i="35"/>
  <c r="M35" i="35"/>
  <c r="C36" i="35"/>
  <c r="H36" i="35"/>
  <c r="M36" i="35"/>
  <c r="C37" i="35"/>
  <c r="H37" i="35"/>
  <c r="M37" i="35"/>
  <c r="C38" i="35"/>
  <c r="H38" i="35"/>
  <c r="M38" i="35"/>
  <c r="C39" i="35"/>
  <c r="H39" i="35"/>
  <c r="M39" i="35"/>
  <c r="C40" i="35"/>
  <c r="H40" i="35"/>
  <c r="M40" i="35"/>
  <c r="C41" i="35"/>
  <c r="H41" i="35"/>
  <c r="M41" i="35"/>
  <c r="C42" i="35"/>
  <c r="H42" i="35"/>
  <c r="M42" i="35"/>
  <c r="C43" i="35"/>
  <c r="H43" i="35"/>
  <c r="M43" i="35"/>
  <c r="C44" i="35"/>
  <c r="H44" i="35"/>
  <c r="M44" i="35"/>
  <c r="C45" i="35"/>
  <c r="H45" i="35"/>
  <c r="M45" i="35"/>
  <c r="C46" i="35"/>
  <c r="H46" i="35"/>
  <c r="M46" i="35"/>
  <c r="C47" i="35"/>
  <c r="H47" i="35"/>
  <c r="M47" i="35"/>
  <c r="C48" i="35"/>
  <c r="H48" i="35"/>
  <c r="M48" i="35"/>
  <c r="C49" i="35"/>
  <c r="H49" i="35"/>
  <c r="M49" i="35"/>
  <c r="C50" i="35"/>
  <c r="H50" i="35"/>
  <c r="M50" i="35"/>
  <c r="C51" i="35"/>
  <c r="H51" i="35"/>
  <c r="M51" i="35"/>
  <c r="C8" i="34"/>
  <c r="C6" i="34"/>
  <c r="P51" i="34"/>
  <c r="L51" i="34"/>
  <c r="H51" i="34"/>
  <c r="D51" i="34"/>
  <c r="P50" i="34"/>
  <c r="L50" i="34"/>
  <c r="H50" i="34"/>
  <c r="D50" i="34"/>
  <c r="P49" i="34"/>
  <c r="L49" i="34"/>
  <c r="H49" i="34"/>
  <c r="D49" i="34"/>
  <c r="P48" i="34"/>
  <c r="L48" i="34"/>
  <c r="H48" i="34"/>
  <c r="D48" i="34"/>
  <c r="P47" i="34"/>
  <c r="L47" i="34"/>
  <c r="H47" i="34"/>
  <c r="D47" i="34"/>
  <c r="P46" i="34"/>
  <c r="L46" i="34"/>
  <c r="H46" i="34"/>
  <c r="D46" i="34"/>
  <c r="P45" i="34"/>
  <c r="L45" i="34"/>
  <c r="H45" i="34"/>
  <c r="D45" i="34"/>
  <c r="P44" i="34"/>
  <c r="L44" i="34"/>
  <c r="H44" i="34"/>
  <c r="D44" i="34"/>
  <c r="P43" i="34"/>
  <c r="L43" i="34"/>
  <c r="H43" i="34"/>
  <c r="D43" i="34"/>
  <c r="P42" i="34"/>
  <c r="L42" i="34"/>
  <c r="H42" i="34"/>
  <c r="D42" i="34"/>
  <c r="P41" i="34"/>
  <c r="L41" i="34"/>
  <c r="H41" i="34"/>
  <c r="D41" i="34"/>
  <c r="P40" i="34"/>
  <c r="L40" i="34"/>
  <c r="H40" i="34"/>
  <c r="D40" i="34"/>
  <c r="P39" i="34"/>
  <c r="L39" i="34"/>
  <c r="H39" i="34"/>
  <c r="D39" i="34"/>
  <c r="P38" i="34"/>
  <c r="L38" i="34"/>
  <c r="H38" i="34"/>
  <c r="D38" i="34"/>
  <c r="P37" i="34"/>
  <c r="L37" i="34"/>
  <c r="H37" i="34"/>
  <c r="D37" i="34"/>
  <c r="P36" i="34"/>
  <c r="L36" i="34"/>
  <c r="H36" i="34"/>
  <c r="D36" i="34"/>
  <c r="P35" i="34"/>
  <c r="L35" i="34"/>
  <c r="H35" i="34"/>
  <c r="D35" i="34"/>
  <c r="P34" i="34"/>
  <c r="L34" i="34"/>
  <c r="H34" i="34"/>
  <c r="D34" i="34"/>
  <c r="P33" i="34"/>
  <c r="L33" i="34"/>
  <c r="H33" i="34"/>
  <c r="D33" i="34"/>
  <c r="P32" i="34"/>
  <c r="L32" i="34"/>
  <c r="H32" i="34"/>
  <c r="D32" i="34"/>
  <c r="P31" i="34"/>
  <c r="L31" i="34"/>
  <c r="H31" i="34"/>
  <c r="D31" i="34"/>
  <c r="P30" i="34"/>
  <c r="M51" i="34"/>
  <c r="G51" i="34"/>
  <c r="B51" i="34"/>
  <c r="M50" i="34"/>
  <c r="G50" i="34"/>
  <c r="B50" i="34"/>
  <c r="M49" i="34"/>
  <c r="G49" i="34"/>
  <c r="B49" i="34"/>
  <c r="M48" i="34"/>
  <c r="G48" i="34"/>
  <c r="B48" i="34"/>
  <c r="M47" i="34"/>
  <c r="G47" i="34"/>
  <c r="B47" i="34"/>
  <c r="M46" i="34"/>
  <c r="G46" i="34"/>
  <c r="B46" i="34"/>
  <c r="M45" i="34"/>
  <c r="G45" i="34"/>
  <c r="B45" i="34"/>
  <c r="M44" i="34"/>
  <c r="G44" i="34"/>
  <c r="B44" i="34"/>
  <c r="M43" i="34"/>
  <c r="G43" i="34"/>
  <c r="B43" i="34"/>
  <c r="M42" i="34"/>
  <c r="G42" i="34"/>
  <c r="B42" i="34"/>
  <c r="M41" i="34"/>
  <c r="G41" i="34"/>
  <c r="B41" i="34"/>
  <c r="M40" i="34"/>
  <c r="G40" i="34"/>
  <c r="B40" i="34"/>
  <c r="M39" i="34"/>
  <c r="G39" i="34"/>
  <c r="B39" i="34"/>
  <c r="M38" i="34"/>
  <c r="G38" i="34"/>
  <c r="B38" i="34"/>
  <c r="M37" i="34"/>
  <c r="G37" i="34"/>
  <c r="B37" i="34"/>
  <c r="M36" i="34"/>
  <c r="G36" i="34"/>
  <c r="B36" i="34"/>
  <c r="M35" i="34"/>
  <c r="G35" i="34"/>
  <c r="B35" i="34"/>
  <c r="M34" i="34"/>
  <c r="G34" i="34"/>
  <c r="B34" i="34"/>
  <c r="M33" i="34"/>
  <c r="G33" i="34"/>
  <c r="B33" i="34"/>
  <c r="M32" i="34"/>
  <c r="G32" i="34"/>
  <c r="B32" i="34"/>
  <c r="M31" i="34"/>
  <c r="G31" i="34"/>
  <c r="B31" i="34"/>
  <c r="M30" i="34"/>
  <c r="I30" i="34"/>
  <c r="E30" i="34"/>
  <c r="Q29" i="34"/>
  <c r="M29" i="34"/>
  <c r="I29" i="34"/>
  <c r="E29" i="34"/>
  <c r="Q28" i="34"/>
  <c r="M28" i="34"/>
  <c r="I28" i="34"/>
  <c r="E28" i="34"/>
  <c r="Q27" i="34"/>
  <c r="M27" i="34"/>
  <c r="I27" i="34"/>
  <c r="E27" i="34"/>
  <c r="Q26" i="34"/>
  <c r="M26" i="34"/>
  <c r="I26" i="34"/>
  <c r="E26" i="34"/>
  <c r="Q25" i="34"/>
  <c r="M25" i="34"/>
  <c r="I25" i="34"/>
  <c r="O51" i="34"/>
  <c r="I51" i="34"/>
  <c r="Q50" i="34"/>
  <c r="J50" i="34"/>
  <c r="C50" i="34"/>
  <c r="K49" i="34"/>
  <c r="E49" i="34"/>
  <c r="N48" i="34"/>
  <c r="F48" i="34"/>
  <c r="O47" i="34"/>
  <c r="I47" i="34"/>
  <c r="Q46" i="34"/>
  <c r="J46" i="34"/>
  <c r="C46" i="34"/>
  <c r="K45" i="34"/>
  <c r="E45" i="34"/>
  <c r="N44" i="34"/>
  <c r="F44" i="34"/>
  <c r="O43" i="34"/>
  <c r="I43" i="34"/>
  <c r="Q42" i="34"/>
  <c r="J42" i="34"/>
  <c r="C42" i="34"/>
  <c r="K41" i="34"/>
  <c r="E41" i="34"/>
  <c r="N40" i="34"/>
  <c r="F40" i="34"/>
  <c r="O39" i="34"/>
  <c r="I39" i="34"/>
  <c r="Q38" i="34"/>
  <c r="J38" i="34"/>
  <c r="C38" i="34"/>
  <c r="K37" i="34"/>
  <c r="E37" i="34"/>
  <c r="N36" i="34"/>
  <c r="F36" i="34"/>
  <c r="O35" i="34"/>
  <c r="I35" i="34"/>
  <c r="Q34" i="34"/>
  <c r="J34" i="34"/>
  <c r="C34" i="34"/>
  <c r="K33" i="34"/>
  <c r="E33" i="34"/>
  <c r="N32" i="34"/>
  <c r="F32" i="34"/>
  <c r="O31" i="34"/>
  <c r="I31" i="34"/>
  <c r="Q30" i="34"/>
  <c r="K30" i="34"/>
  <c r="F30" i="34"/>
  <c r="P29" i="34"/>
  <c r="K29" i="34"/>
  <c r="F29" i="34"/>
  <c r="P28" i="34"/>
  <c r="K28" i="34"/>
  <c r="F28" i="34"/>
  <c r="P27" i="34"/>
  <c r="K27" i="34"/>
  <c r="F27" i="34"/>
  <c r="P26" i="34"/>
  <c r="K26" i="34"/>
  <c r="F26" i="34"/>
  <c r="P25" i="34"/>
  <c r="K25" i="34"/>
  <c r="F25" i="34"/>
  <c r="B25" i="34"/>
  <c r="N24" i="34"/>
  <c r="J24" i="34"/>
  <c r="F24" i="34"/>
  <c r="B24" i="34"/>
  <c r="N23" i="34"/>
  <c r="J23" i="34"/>
  <c r="F23" i="34"/>
  <c r="B23" i="34"/>
  <c r="N22" i="34"/>
  <c r="J22" i="34"/>
  <c r="F22" i="34"/>
  <c r="B22" i="34"/>
  <c r="N21" i="34"/>
  <c r="J21" i="34"/>
  <c r="F21" i="34"/>
  <c r="B21" i="34"/>
  <c r="N20" i="34"/>
  <c r="J20" i="34"/>
  <c r="F20" i="34"/>
  <c r="B20" i="34"/>
  <c r="N19" i="34"/>
  <c r="J19" i="34"/>
  <c r="F19" i="34"/>
  <c r="B19" i="34"/>
  <c r="N18" i="34"/>
  <c r="J18" i="34"/>
  <c r="F18" i="34"/>
  <c r="B18" i="34"/>
  <c r="N51" i="34"/>
  <c r="F51" i="34"/>
  <c r="O50" i="34"/>
  <c r="I50" i="34"/>
  <c r="Q49" i="34"/>
  <c r="J49" i="34"/>
  <c r="C49" i="34"/>
  <c r="K48" i="34"/>
  <c r="E48" i="34"/>
  <c r="N47" i="34"/>
  <c r="F47" i="34"/>
  <c r="O46" i="34"/>
  <c r="I46" i="34"/>
  <c r="Q45" i="34"/>
  <c r="J45" i="34"/>
  <c r="C45" i="34"/>
  <c r="K44" i="34"/>
  <c r="E44" i="34"/>
  <c r="N43" i="34"/>
  <c r="F43" i="34"/>
  <c r="O42" i="34"/>
  <c r="I42" i="34"/>
  <c r="Q41" i="34"/>
  <c r="J41" i="34"/>
  <c r="C41" i="34"/>
  <c r="K40" i="34"/>
  <c r="E40" i="34"/>
  <c r="N39" i="34"/>
  <c r="F39" i="34"/>
  <c r="O38" i="34"/>
  <c r="I38" i="34"/>
  <c r="Q37" i="34"/>
  <c r="J37" i="34"/>
  <c r="C37" i="34"/>
  <c r="K36" i="34"/>
  <c r="E36" i="34"/>
  <c r="N35" i="34"/>
  <c r="F35" i="34"/>
  <c r="O34" i="34"/>
  <c r="I34" i="34"/>
  <c r="Q33" i="34"/>
  <c r="J33" i="34"/>
  <c r="C33" i="34"/>
  <c r="K32" i="34"/>
  <c r="E32" i="34"/>
  <c r="N31" i="34"/>
  <c r="F31" i="34"/>
  <c r="O30" i="34"/>
  <c r="J30" i="34"/>
  <c r="D30" i="34"/>
  <c r="O29" i="34"/>
  <c r="J29" i="34"/>
  <c r="D29" i="34"/>
  <c r="O28" i="34"/>
  <c r="J28" i="34"/>
  <c r="D28" i="34"/>
  <c r="O27" i="34"/>
  <c r="J27" i="34"/>
  <c r="D27" i="34"/>
  <c r="O26" i="34"/>
  <c r="J26" i="34"/>
  <c r="D26" i="34"/>
  <c r="O25" i="34"/>
  <c r="J25" i="34"/>
  <c r="E25" i="34"/>
  <c r="Q24" i="34"/>
  <c r="M24" i="34"/>
  <c r="I24" i="34"/>
  <c r="E24" i="34"/>
  <c r="Q23" i="34"/>
  <c r="M23" i="34"/>
  <c r="I23" i="34"/>
  <c r="E23" i="34"/>
  <c r="Q22" i="34"/>
  <c r="M22" i="34"/>
  <c r="Q51" i="34"/>
  <c r="C51" i="34"/>
  <c r="E50" i="34"/>
  <c r="F49" i="34"/>
  <c r="I48" i="34"/>
  <c r="J47" i="34"/>
  <c r="K46" i="34"/>
  <c r="N45" i="34"/>
  <c r="O44" i="34"/>
  <c r="Q43" i="34"/>
  <c r="C43" i="34"/>
  <c r="E42" i="34"/>
  <c r="F41" i="34"/>
  <c r="I40" i="34"/>
  <c r="J39" i="34"/>
  <c r="K38" i="34"/>
  <c r="N37" i="34"/>
  <c r="O36" i="34"/>
  <c r="Q35" i="34"/>
  <c r="C35" i="34"/>
  <c r="E34" i="34"/>
  <c r="F33" i="34"/>
  <c r="I32" i="34"/>
  <c r="J31" i="34"/>
  <c r="L30" i="34"/>
  <c r="B30" i="34"/>
  <c r="G29" i="34"/>
  <c r="L28" i="34"/>
  <c r="B28" i="34"/>
  <c r="G27" i="34"/>
  <c r="L26" i="34"/>
  <c r="B26" i="34"/>
  <c r="G25" i="34"/>
  <c r="O24" i="34"/>
  <c r="G24" i="34"/>
  <c r="O23" i="34"/>
  <c r="G23" i="34"/>
  <c r="O22" i="34"/>
  <c r="H22" i="34"/>
  <c r="C22" i="34"/>
  <c r="M21" i="34"/>
  <c r="H21" i="34"/>
  <c r="C21" i="34"/>
  <c r="M20" i="34"/>
  <c r="H20" i="34"/>
  <c r="C20" i="34"/>
  <c r="M19" i="34"/>
  <c r="H19" i="34"/>
  <c r="C19" i="34"/>
  <c r="M18" i="34"/>
  <c r="H18" i="34"/>
  <c r="C18" i="34"/>
  <c r="K51" i="34"/>
  <c r="N50" i="34"/>
  <c r="O49" i="34"/>
  <c r="Q48" i="34"/>
  <c r="C48" i="34"/>
  <c r="E47" i="34"/>
  <c r="F46" i="34"/>
  <c r="I45" i="34"/>
  <c r="J44" i="34"/>
  <c r="K43" i="34"/>
  <c r="N42" i="34"/>
  <c r="O41" i="34"/>
  <c r="Q40" i="34"/>
  <c r="C40" i="34"/>
  <c r="E39" i="34"/>
  <c r="F38" i="34"/>
  <c r="I37" i="34"/>
  <c r="J36" i="34"/>
  <c r="K35" i="34"/>
  <c r="N34" i="34"/>
  <c r="O33" i="34"/>
  <c r="Q32" i="34"/>
  <c r="C32" i="34"/>
  <c r="E31" i="34"/>
  <c r="H30" i="34"/>
  <c r="N29" i="34"/>
  <c r="C29" i="34"/>
  <c r="H28" i="34"/>
  <c r="N27" i="34"/>
  <c r="C27" i="34"/>
  <c r="H26" i="34"/>
  <c r="N25" i="34"/>
  <c r="I18" i="34"/>
  <c r="P18" i="34"/>
  <c r="G19" i="34"/>
  <c r="O19" i="34"/>
  <c r="E20" i="34"/>
  <c r="L20" i="34"/>
  <c r="D21" i="34"/>
  <c r="K21" i="34"/>
  <c r="Q21" i="34"/>
  <c r="I22" i="34"/>
  <c r="C23" i="34"/>
  <c r="L23" i="34"/>
  <c r="H24" i="34"/>
  <c r="C25" i="34"/>
  <c r="C26" i="34"/>
  <c r="H27" i="34"/>
  <c r="N28" i="34"/>
  <c r="C30" i="34"/>
  <c r="K31" i="34"/>
  <c r="I33" i="34"/>
  <c r="E35" i="34"/>
  <c r="Q36" i="34"/>
  <c r="N38" i="34"/>
  <c r="J40" i="34"/>
  <c r="F42" i="34"/>
  <c r="C44" i="34"/>
  <c r="O45" i="34"/>
  <c r="K47" i="34"/>
  <c r="I49" i="34"/>
  <c r="E51" i="34"/>
  <c r="C18" i="33"/>
  <c r="I18" i="33"/>
  <c r="P18" i="33"/>
  <c r="H19" i="33"/>
  <c r="O19" i="33"/>
  <c r="E20" i="33"/>
  <c r="M20" i="33"/>
  <c r="D21" i="33"/>
  <c r="K21" i="33"/>
  <c r="C22" i="33"/>
  <c r="I22" i="33"/>
  <c r="P22" i="33"/>
  <c r="H23" i="33"/>
  <c r="O23" i="33"/>
  <c r="E24" i="33"/>
  <c r="M24" i="33"/>
  <c r="D25" i="33"/>
  <c r="K25" i="33"/>
  <c r="C26" i="33"/>
  <c r="I26" i="33"/>
  <c r="P26" i="33"/>
  <c r="H27" i="33"/>
  <c r="O27" i="33"/>
  <c r="E28" i="33"/>
  <c r="M28" i="33"/>
  <c r="D29" i="33"/>
  <c r="K29" i="33"/>
  <c r="C30" i="33"/>
  <c r="I30" i="33"/>
  <c r="Q30" i="33"/>
  <c r="L31" i="33"/>
  <c r="E32" i="33"/>
  <c r="M32" i="33"/>
  <c r="H33" i="33"/>
  <c r="Q33" i="33"/>
  <c r="P34" i="33"/>
  <c r="P35" i="33"/>
  <c r="L36" i="33"/>
  <c r="J37" i="33"/>
  <c r="J38" i="33"/>
  <c r="F39" i="33"/>
  <c r="E40" i="33"/>
  <c r="E41" i="33"/>
  <c r="Q41" i="33"/>
  <c r="P42" i="33"/>
  <c r="P43" i="33"/>
  <c r="L44" i="33"/>
  <c r="J45" i="33"/>
  <c r="J46" i="33"/>
  <c r="F47" i="33"/>
  <c r="E48" i="33"/>
  <c r="E49" i="33"/>
  <c r="Q49" i="33"/>
  <c r="P50" i="33"/>
  <c r="C12" i="33"/>
  <c r="C4" i="33"/>
  <c r="O51" i="33"/>
  <c r="K51" i="33"/>
  <c r="G51" i="33"/>
  <c r="C51" i="33"/>
  <c r="O50" i="33"/>
  <c r="K50" i="33"/>
  <c r="G50" i="33"/>
  <c r="C50" i="33"/>
  <c r="O49" i="33"/>
  <c r="K49" i="33"/>
  <c r="G49" i="33"/>
  <c r="C49" i="33"/>
  <c r="O48" i="33"/>
  <c r="K48" i="33"/>
  <c r="G48" i="33"/>
  <c r="C48" i="33"/>
  <c r="O47" i="33"/>
  <c r="K47" i="33"/>
  <c r="G47" i="33"/>
  <c r="C47" i="33"/>
  <c r="O46" i="33"/>
  <c r="K46" i="33"/>
  <c r="G46" i="33"/>
  <c r="C46" i="33"/>
  <c r="O45" i="33"/>
  <c r="K45" i="33"/>
  <c r="G45" i="33"/>
  <c r="C45" i="33"/>
  <c r="O44" i="33"/>
  <c r="K44" i="33"/>
  <c r="G44" i="33"/>
  <c r="C44" i="33"/>
  <c r="O43" i="33"/>
  <c r="K43" i="33"/>
  <c r="G43" i="33"/>
  <c r="C43" i="33"/>
  <c r="O42" i="33"/>
  <c r="K42" i="33"/>
  <c r="G42" i="33"/>
  <c r="C42" i="33"/>
  <c r="O41" i="33"/>
  <c r="K41" i="33"/>
  <c r="G41" i="33"/>
  <c r="C41" i="33"/>
  <c r="O40" i="33"/>
  <c r="K40" i="33"/>
  <c r="G40" i="33"/>
  <c r="C40" i="33"/>
  <c r="O39" i="33"/>
  <c r="K39" i="33"/>
  <c r="G39" i="33"/>
  <c r="C39" i="33"/>
  <c r="O38" i="33"/>
  <c r="K38" i="33"/>
  <c r="G38" i="33"/>
  <c r="C38" i="33"/>
  <c r="O37" i="33"/>
  <c r="K37" i="33"/>
  <c r="G37" i="33"/>
  <c r="C37" i="33"/>
  <c r="O36" i="33"/>
  <c r="K36" i="33"/>
  <c r="G36" i="33"/>
  <c r="C36" i="33"/>
  <c r="O35" i="33"/>
  <c r="K35" i="33"/>
  <c r="G35" i="33"/>
  <c r="C35" i="33"/>
  <c r="O34" i="33"/>
  <c r="K34" i="33"/>
  <c r="G34" i="33"/>
  <c r="C34" i="33"/>
  <c r="O33" i="33"/>
  <c r="K33" i="33"/>
  <c r="G33" i="33"/>
  <c r="C33" i="33"/>
  <c r="O32" i="33"/>
  <c r="K32" i="33"/>
  <c r="G32" i="33"/>
  <c r="C32" i="33"/>
  <c r="O31" i="33"/>
  <c r="K31" i="33"/>
  <c r="G31" i="33"/>
  <c r="C31" i="33"/>
  <c r="O30" i="33"/>
  <c r="N51" i="33"/>
  <c r="I51" i="33"/>
  <c r="D51" i="33"/>
  <c r="N50" i="33"/>
  <c r="I50" i="33"/>
  <c r="D50" i="33"/>
  <c r="N49" i="33"/>
  <c r="I49" i="33"/>
  <c r="D49" i="33"/>
  <c r="N48" i="33"/>
  <c r="I48" i="33"/>
  <c r="D48" i="33"/>
  <c r="N47" i="33"/>
  <c r="I47" i="33"/>
  <c r="D47" i="33"/>
  <c r="N46" i="33"/>
  <c r="I46" i="33"/>
  <c r="D46" i="33"/>
  <c r="N45" i="33"/>
  <c r="I45" i="33"/>
  <c r="D45" i="33"/>
  <c r="N44" i="33"/>
  <c r="I44" i="33"/>
  <c r="D44" i="33"/>
  <c r="N43" i="33"/>
  <c r="I43" i="33"/>
  <c r="D43" i="33"/>
  <c r="N42" i="33"/>
  <c r="I42" i="33"/>
  <c r="D42" i="33"/>
  <c r="N41" i="33"/>
  <c r="I41" i="33"/>
  <c r="D41" i="33"/>
  <c r="N40" i="33"/>
  <c r="I40" i="33"/>
  <c r="D40" i="33"/>
  <c r="N39" i="33"/>
  <c r="I39" i="33"/>
  <c r="D39" i="33"/>
  <c r="N38" i="33"/>
  <c r="I38" i="33"/>
  <c r="D38" i="33"/>
  <c r="N37" i="33"/>
  <c r="I37" i="33"/>
  <c r="D37" i="33"/>
  <c r="N36" i="33"/>
  <c r="I36" i="33"/>
  <c r="D36" i="33"/>
  <c r="N35" i="33"/>
  <c r="I35" i="33"/>
  <c r="D35" i="33"/>
  <c r="N34" i="33"/>
  <c r="I34" i="33"/>
  <c r="D34" i="33"/>
  <c r="N33" i="33"/>
  <c r="I33" i="33"/>
  <c r="D33" i="33"/>
  <c r="N32" i="33"/>
  <c r="I32" i="33"/>
  <c r="D32" i="33"/>
  <c r="N31" i="33"/>
  <c r="I31" i="33"/>
  <c r="D31" i="33"/>
  <c r="N30" i="33"/>
  <c r="J30" i="33"/>
  <c r="F30" i="33"/>
  <c r="B30" i="33"/>
  <c r="N29" i="33"/>
  <c r="J29" i="33"/>
  <c r="F29" i="33"/>
  <c r="B29" i="33"/>
  <c r="N28" i="33"/>
  <c r="J28" i="33"/>
  <c r="F28" i="33"/>
  <c r="B28" i="33"/>
  <c r="N27" i="33"/>
  <c r="J27" i="33"/>
  <c r="F27" i="33"/>
  <c r="B27" i="33"/>
  <c r="N26" i="33"/>
  <c r="J26" i="33"/>
  <c r="F26" i="33"/>
  <c r="B26" i="33"/>
  <c r="N25" i="33"/>
  <c r="J25" i="33"/>
  <c r="F25" i="33"/>
  <c r="B25" i="33"/>
  <c r="N24" i="33"/>
  <c r="J24" i="33"/>
  <c r="F24" i="33"/>
  <c r="B24" i="33"/>
  <c r="N23" i="33"/>
  <c r="J23" i="33"/>
  <c r="F23" i="33"/>
  <c r="B23" i="33"/>
  <c r="N22" i="33"/>
  <c r="J22" i="33"/>
  <c r="F22" i="33"/>
  <c r="B22" i="33"/>
  <c r="N21" i="33"/>
  <c r="J21" i="33"/>
  <c r="F21" i="33"/>
  <c r="B21" i="33"/>
  <c r="N20" i="33"/>
  <c r="J20" i="33"/>
  <c r="F20" i="33"/>
  <c r="B20" i="33"/>
  <c r="N19" i="33"/>
  <c r="J19" i="33"/>
  <c r="F19" i="33"/>
  <c r="B19" i="33"/>
  <c r="N18" i="33"/>
  <c r="J18" i="33"/>
  <c r="F18" i="33"/>
  <c r="B18" i="33"/>
  <c r="M51" i="33"/>
  <c r="H51" i="33"/>
  <c r="B51" i="33"/>
  <c r="M50" i="33"/>
  <c r="H50" i="33"/>
  <c r="B50" i="33"/>
  <c r="M49" i="33"/>
  <c r="H49" i="33"/>
  <c r="B49" i="33"/>
  <c r="M48" i="33"/>
  <c r="H48" i="33"/>
  <c r="B48" i="33"/>
  <c r="M47" i="33"/>
  <c r="H47" i="33"/>
  <c r="B47" i="33"/>
  <c r="M46" i="33"/>
  <c r="H46" i="33"/>
  <c r="B46" i="33"/>
  <c r="M45" i="33"/>
  <c r="H45" i="33"/>
  <c r="B45" i="33"/>
  <c r="M44" i="33"/>
  <c r="H44" i="33"/>
  <c r="B44" i="33"/>
  <c r="M43" i="33"/>
  <c r="H43" i="33"/>
  <c r="B43" i="33"/>
  <c r="M42" i="33"/>
  <c r="H42" i="33"/>
  <c r="B42" i="33"/>
  <c r="M41" i="33"/>
  <c r="H41" i="33"/>
  <c r="B41" i="33"/>
  <c r="M40" i="33"/>
  <c r="H40" i="33"/>
  <c r="B40" i="33"/>
  <c r="M39" i="33"/>
  <c r="H39" i="33"/>
  <c r="B39" i="33"/>
  <c r="M38" i="33"/>
  <c r="H38" i="33"/>
  <c r="B38" i="33"/>
  <c r="M37" i="33"/>
  <c r="H37" i="33"/>
  <c r="B37" i="33"/>
  <c r="M36" i="33"/>
  <c r="H36" i="33"/>
  <c r="B36" i="33"/>
  <c r="M35" i="33"/>
  <c r="H35" i="33"/>
  <c r="B35" i="33"/>
  <c r="M34" i="33"/>
  <c r="H34" i="33"/>
  <c r="B34" i="33"/>
  <c r="G18" i="33"/>
  <c r="L18" i="33"/>
  <c r="Q18" i="33"/>
  <c r="G19" i="33"/>
  <c r="L19" i="33"/>
  <c r="Q19" i="33"/>
  <c r="G20" i="33"/>
  <c r="L20" i="33"/>
  <c r="Q20" i="33"/>
  <c r="G21" i="33"/>
  <c r="L21" i="33"/>
  <c r="Q21" i="33"/>
  <c r="G22" i="33"/>
  <c r="L22" i="33"/>
  <c r="Q22" i="33"/>
  <c r="G23" i="33"/>
  <c r="L23" i="33"/>
  <c r="Q23" i="33"/>
  <c r="G24" i="33"/>
  <c r="L24" i="33"/>
  <c r="Q24" i="33"/>
  <c r="G25" i="33"/>
  <c r="L25" i="33"/>
  <c r="Q25" i="33"/>
  <c r="G26" i="33"/>
  <c r="L26" i="33"/>
  <c r="Q26" i="33"/>
  <c r="G27" i="33"/>
  <c r="L27" i="33"/>
  <c r="Q27" i="33"/>
  <c r="G28" i="33"/>
  <c r="L28" i="33"/>
  <c r="Q28" i="33"/>
  <c r="G29" i="33"/>
  <c r="L29" i="33"/>
  <c r="Q29" i="33"/>
  <c r="G30" i="33"/>
  <c r="L30" i="33"/>
  <c r="B31" i="33"/>
  <c r="J31" i="33"/>
  <c r="Q31" i="33"/>
  <c r="H32" i="33"/>
  <c r="P32" i="33"/>
  <c r="F33" i="33"/>
  <c r="M33" i="33"/>
  <c r="F34" i="33"/>
  <c r="Q34" i="33"/>
  <c r="L35" i="33"/>
  <c r="F36" i="33"/>
  <c r="Q36" i="33"/>
  <c r="L37" i="33"/>
  <c r="F38" i="33"/>
  <c r="Q38" i="33"/>
  <c r="L39" i="33"/>
  <c r="F40" i="33"/>
  <c r="Q40" i="33"/>
  <c r="L41" i="33"/>
  <c r="F42" i="33"/>
  <c r="Q42" i="33"/>
  <c r="L43" i="33"/>
  <c r="F44" i="33"/>
  <c r="Q44" i="33"/>
  <c r="L45" i="33"/>
  <c r="F46" i="33"/>
  <c r="Q46" i="33"/>
  <c r="L47" i="33"/>
  <c r="F48" i="33"/>
  <c r="Q48" i="33"/>
  <c r="L49" i="33"/>
  <c r="F50" i="33"/>
  <c r="Q50" i="33"/>
  <c r="L51" i="33"/>
  <c r="C8" i="32"/>
  <c r="C10" i="32"/>
  <c r="P51" i="32"/>
  <c r="L51" i="32"/>
  <c r="H51" i="32"/>
  <c r="D51" i="32"/>
  <c r="P50" i="32"/>
  <c r="L50" i="32"/>
  <c r="H50" i="32"/>
  <c r="D50" i="32"/>
  <c r="P49" i="32"/>
  <c r="L49" i="32"/>
  <c r="H49" i="32"/>
  <c r="D49" i="32"/>
  <c r="P48" i="32"/>
  <c r="L48" i="32"/>
  <c r="H48" i="32"/>
  <c r="D48" i="32"/>
  <c r="P47" i="32"/>
  <c r="L47" i="32"/>
  <c r="H47" i="32"/>
  <c r="D47" i="32"/>
  <c r="P46" i="32"/>
  <c r="L46" i="32"/>
  <c r="H46" i="32"/>
  <c r="D46" i="32"/>
  <c r="P45" i="32"/>
  <c r="L45" i="32"/>
  <c r="H45" i="32"/>
  <c r="D45" i="32"/>
  <c r="P44" i="32"/>
  <c r="L44" i="32"/>
  <c r="H44" i="32"/>
  <c r="D44" i="32"/>
  <c r="P43" i="32"/>
  <c r="L43" i="32"/>
  <c r="H43" i="32"/>
  <c r="D43" i="32"/>
  <c r="P42" i="32"/>
  <c r="L42" i="32"/>
  <c r="H42" i="32"/>
  <c r="D42" i="32"/>
  <c r="P41" i="32"/>
  <c r="L41" i="32"/>
  <c r="H41" i="32"/>
  <c r="D41" i="32"/>
  <c r="P40" i="32"/>
  <c r="L40" i="32"/>
  <c r="H40" i="32"/>
  <c r="D40" i="32"/>
  <c r="P39" i="32"/>
  <c r="L39" i="32"/>
  <c r="H39" i="32"/>
  <c r="D39" i="32"/>
  <c r="P38" i="32"/>
  <c r="L38" i="32"/>
  <c r="H38" i="32"/>
  <c r="D38" i="32"/>
  <c r="P37" i="32"/>
  <c r="L37" i="32"/>
  <c r="H37" i="32"/>
  <c r="D37" i="32"/>
  <c r="P36" i="32"/>
  <c r="L36" i="32"/>
  <c r="H36" i="32"/>
  <c r="D36" i="32"/>
  <c r="P35" i="32"/>
  <c r="L35" i="32"/>
  <c r="H35" i="32"/>
  <c r="D35" i="32"/>
  <c r="P34" i="32"/>
  <c r="L34" i="32"/>
  <c r="H34" i="32"/>
  <c r="D34" i="32"/>
  <c r="P33" i="32"/>
  <c r="L33" i="32"/>
  <c r="H33" i="32"/>
  <c r="D33" i="32"/>
  <c r="P32" i="32"/>
  <c r="L32" i="32"/>
  <c r="H32" i="32"/>
  <c r="D32" i="32"/>
  <c r="P31" i="32"/>
  <c r="L31" i="32"/>
  <c r="H31" i="32"/>
  <c r="D31" i="32"/>
  <c r="P30" i="32"/>
  <c r="Q51" i="32"/>
  <c r="K51" i="32"/>
  <c r="F51" i="32"/>
  <c r="Q50" i="32"/>
  <c r="K50" i="32"/>
  <c r="F50" i="32"/>
  <c r="Q49" i="32"/>
  <c r="K49" i="32"/>
  <c r="F49" i="32"/>
  <c r="Q48" i="32"/>
  <c r="K48" i="32"/>
  <c r="F48" i="32"/>
  <c r="Q47" i="32"/>
  <c r="K47" i="32"/>
  <c r="F47" i="32"/>
  <c r="Q46" i="32"/>
  <c r="K46" i="32"/>
  <c r="F46" i="32"/>
  <c r="Q45" i="32"/>
  <c r="K45" i="32"/>
  <c r="F45" i="32"/>
  <c r="Q44" i="32"/>
  <c r="K44" i="32"/>
  <c r="F44" i="32"/>
  <c r="Q43" i="32"/>
  <c r="K43" i="32"/>
  <c r="F43" i="32"/>
  <c r="Q42" i="32"/>
  <c r="K42" i="32"/>
  <c r="F42" i="32"/>
  <c r="Q41" i="32"/>
  <c r="K41" i="32"/>
  <c r="F41" i="32"/>
  <c r="Q40" i="32"/>
  <c r="K40" i="32"/>
  <c r="F40" i="32"/>
  <c r="Q39" i="32"/>
  <c r="K39" i="32"/>
  <c r="F39" i="32"/>
  <c r="Q38" i="32"/>
  <c r="K38" i="32"/>
  <c r="F38" i="32"/>
  <c r="Q37" i="32"/>
  <c r="K37" i="32"/>
  <c r="F37" i="32"/>
  <c r="Q36" i="32"/>
  <c r="K36" i="32"/>
  <c r="F36" i="32"/>
  <c r="Q35" i="32"/>
  <c r="K35" i="32"/>
  <c r="F35" i="32"/>
  <c r="Q34" i="32"/>
  <c r="K34" i="32"/>
  <c r="F34" i="32"/>
  <c r="Q33" i="32"/>
  <c r="K33" i="32"/>
  <c r="F33" i="32"/>
  <c r="Q32" i="32"/>
  <c r="K32" i="32"/>
  <c r="F32" i="32"/>
  <c r="Q31" i="32"/>
  <c r="K31" i="32"/>
  <c r="F31" i="32"/>
  <c r="Q30" i="32"/>
  <c r="L30" i="32"/>
  <c r="H30" i="32"/>
  <c r="D30" i="32"/>
  <c r="P29" i="32"/>
  <c r="L29" i="32"/>
  <c r="H29" i="32"/>
  <c r="D29" i="32"/>
  <c r="P28" i="32"/>
  <c r="L28" i="32"/>
  <c r="H28" i="32"/>
  <c r="D28" i="32"/>
  <c r="P27" i="32"/>
  <c r="L27" i="32"/>
  <c r="H27" i="32"/>
  <c r="D27" i="32"/>
  <c r="P26" i="32"/>
  <c r="L26" i="32"/>
  <c r="H26" i="32"/>
  <c r="D26" i="32"/>
  <c r="P25" i="32"/>
  <c r="L25" i="32"/>
  <c r="O51" i="32"/>
  <c r="I51" i="32"/>
  <c r="B51" i="32"/>
  <c r="J50" i="32"/>
  <c r="C50" i="32"/>
  <c r="M49" i="32"/>
  <c r="E49" i="32"/>
  <c r="N48" i="32"/>
  <c r="G48" i="32"/>
  <c r="O47" i="32"/>
  <c r="I47" i="32"/>
  <c r="B47" i="32"/>
  <c r="J46" i="32"/>
  <c r="C46" i="32"/>
  <c r="M45" i="32"/>
  <c r="E45" i="32"/>
  <c r="N44" i="32"/>
  <c r="G44" i="32"/>
  <c r="O43" i="32"/>
  <c r="I43" i="32"/>
  <c r="B43" i="32"/>
  <c r="J42" i="32"/>
  <c r="C42" i="32"/>
  <c r="M41" i="32"/>
  <c r="E41" i="32"/>
  <c r="N40" i="32"/>
  <c r="G40" i="32"/>
  <c r="O39" i="32"/>
  <c r="I39" i="32"/>
  <c r="B39" i="32"/>
  <c r="J38" i="32"/>
  <c r="C38" i="32"/>
  <c r="M37" i="32"/>
  <c r="E37" i="32"/>
  <c r="N36" i="32"/>
  <c r="G36" i="32"/>
  <c r="O35" i="32"/>
  <c r="I35" i="32"/>
  <c r="B35" i="32"/>
  <c r="J34" i="32"/>
  <c r="C34" i="32"/>
  <c r="M33" i="32"/>
  <c r="E33" i="32"/>
  <c r="N32" i="32"/>
  <c r="G32" i="32"/>
  <c r="O31" i="32"/>
  <c r="I31" i="32"/>
  <c r="B31" i="32"/>
  <c r="K30" i="32"/>
  <c r="F30" i="32"/>
  <c r="Q29" i="32"/>
  <c r="K29" i="32"/>
  <c r="F29" i="32"/>
  <c r="Q28" i="32"/>
  <c r="K28" i="32"/>
  <c r="F28" i="32"/>
  <c r="Q27" i="32"/>
  <c r="K27" i="32"/>
  <c r="F27" i="32"/>
  <c r="Q26" i="32"/>
  <c r="K26" i="32"/>
  <c r="F26" i="32"/>
  <c r="Q25" i="32"/>
  <c r="K25" i="32"/>
  <c r="G25" i="32"/>
  <c r="C25" i="32"/>
  <c r="O24" i="32"/>
  <c r="K24" i="32"/>
  <c r="G24" i="32"/>
  <c r="C24" i="32"/>
  <c r="O23" i="32"/>
  <c r="K23" i="32"/>
  <c r="G23" i="32"/>
  <c r="C23" i="32"/>
  <c r="O22" i="32"/>
  <c r="K22" i="32"/>
  <c r="G22" i="32"/>
  <c r="C22" i="32"/>
  <c r="O21" i="32"/>
  <c r="K21" i="32"/>
  <c r="G21" i="32"/>
  <c r="C21" i="32"/>
  <c r="O20" i="32"/>
  <c r="K20" i="32"/>
  <c r="G20" i="32"/>
  <c r="C20" i="32"/>
  <c r="O19" i="32"/>
  <c r="K19" i="32"/>
  <c r="G19" i="32"/>
  <c r="C19" i="32"/>
  <c r="O18" i="32"/>
  <c r="K18" i="32"/>
  <c r="G18" i="32"/>
  <c r="C18" i="32"/>
  <c r="N51" i="32"/>
  <c r="G51" i="32"/>
  <c r="O50" i="32"/>
  <c r="I50" i="32"/>
  <c r="B50" i="32"/>
  <c r="J49" i="32"/>
  <c r="C49" i="32"/>
  <c r="M48" i="32"/>
  <c r="E48" i="32"/>
  <c r="N47" i="32"/>
  <c r="G47" i="32"/>
  <c r="O46" i="32"/>
  <c r="I46" i="32"/>
  <c r="B46" i="32"/>
  <c r="J45" i="32"/>
  <c r="C45" i="32"/>
  <c r="M44" i="32"/>
  <c r="E44" i="32"/>
  <c r="N43" i="32"/>
  <c r="G43" i="32"/>
  <c r="O42" i="32"/>
  <c r="I42" i="32"/>
  <c r="B42" i="32"/>
  <c r="J41" i="32"/>
  <c r="C41" i="32"/>
  <c r="M40" i="32"/>
  <c r="E40" i="32"/>
  <c r="N39" i="32"/>
  <c r="G39" i="32"/>
  <c r="O38" i="32"/>
  <c r="I38" i="32"/>
  <c r="B38" i="32"/>
  <c r="J37" i="32"/>
  <c r="C37" i="32"/>
  <c r="M36" i="32"/>
  <c r="E36" i="32"/>
  <c r="N35" i="32"/>
  <c r="G35" i="32"/>
  <c r="O34" i="32"/>
  <c r="I34" i="32"/>
  <c r="B34" i="32"/>
  <c r="J33" i="32"/>
  <c r="C33" i="32"/>
  <c r="M32" i="32"/>
  <c r="E32" i="32"/>
  <c r="N31" i="32"/>
  <c r="G31" i="32"/>
  <c r="O30" i="32"/>
  <c r="J30" i="32"/>
  <c r="E30" i="32"/>
  <c r="O29" i="32"/>
  <c r="J29" i="32"/>
  <c r="E29" i="32"/>
  <c r="O28" i="32"/>
  <c r="J28" i="32"/>
  <c r="E28" i="32"/>
  <c r="O27" i="32"/>
  <c r="J27" i="32"/>
  <c r="E27" i="32"/>
  <c r="O26" i="32"/>
  <c r="J26" i="32"/>
  <c r="E26" i="32"/>
  <c r="O25" i="32"/>
  <c r="J25" i="32"/>
  <c r="F25" i="32"/>
  <c r="B25" i="32"/>
  <c r="N24" i="32"/>
  <c r="J24" i="32"/>
  <c r="F24" i="32"/>
  <c r="B24" i="32"/>
  <c r="N23" i="32"/>
  <c r="J23" i="32"/>
  <c r="F23" i="32"/>
  <c r="B23" i="32"/>
  <c r="N22" i="32"/>
  <c r="F18" i="32"/>
  <c r="L18" i="32"/>
  <c r="Q18" i="32"/>
  <c r="F19" i="32"/>
  <c r="L19" i="32"/>
  <c r="Q19" i="32"/>
  <c r="F20" i="32"/>
  <c r="L20" i="32"/>
  <c r="Q20" i="32"/>
  <c r="F21" i="32"/>
  <c r="L21" i="32"/>
  <c r="Q21" i="32"/>
  <c r="F22" i="32"/>
  <c r="L22" i="32"/>
  <c r="D23" i="32"/>
  <c r="L23" i="32"/>
  <c r="D24" i="32"/>
  <c r="L24" i="32"/>
  <c r="D25" i="32"/>
  <c r="M25" i="32"/>
  <c r="G26" i="32"/>
  <c r="B27" i="32"/>
  <c r="M27" i="32"/>
  <c r="G28" i="32"/>
  <c r="B29" i="32"/>
  <c r="M29" i="32"/>
  <c r="G30" i="32"/>
  <c r="C31" i="32"/>
  <c r="B32" i="32"/>
  <c r="O32" i="32"/>
  <c r="N33" i="32"/>
  <c r="M34" i="32"/>
  <c r="J35" i="32"/>
  <c r="I36" i="32"/>
  <c r="G37" i="32"/>
  <c r="E38" i="32"/>
  <c r="C39" i="32"/>
  <c r="B40" i="32"/>
  <c r="O40" i="32"/>
  <c r="N41" i="32"/>
  <c r="M42" i="32"/>
  <c r="J43" i="32"/>
  <c r="I44" i="32"/>
  <c r="G45" i="32"/>
  <c r="E46" i="32"/>
  <c r="C47" i="32"/>
  <c r="B48" i="32"/>
  <c r="O48" i="32"/>
  <c r="N49" i="32"/>
  <c r="M50" i="32"/>
  <c r="J51" i="32"/>
  <c r="B18" i="32"/>
  <c r="H18" i="32"/>
  <c r="M18" i="32"/>
  <c r="B19" i="32"/>
  <c r="H19" i="32"/>
  <c r="M19" i="32"/>
  <c r="B20" i="32"/>
  <c r="H20" i="32"/>
  <c r="M20" i="32"/>
  <c r="B21" i="32"/>
  <c r="H21" i="32"/>
  <c r="M21" i="32"/>
  <c r="B22" i="32"/>
  <c r="H22" i="32"/>
  <c r="M22" i="32"/>
  <c r="E23" i="32"/>
  <c r="M23" i="32"/>
  <c r="E24" i="32"/>
  <c r="M24" i="32"/>
  <c r="E25" i="32"/>
  <c r="N25" i="32"/>
  <c r="I26" i="32"/>
  <c r="C27" i="32"/>
  <c r="N27" i="32"/>
  <c r="I28" i="32"/>
  <c r="C29" i="32"/>
  <c r="N29" i="32"/>
  <c r="I30" i="32"/>
  <c r="E31" i="32"/>
  <c r="C32" i="32"/>
  <c r="B33" i="32"/>
  <c r="O33" i="32"/>
  <c r="N34" i="32"/>
  <c r="M35" i="32"/>
  <c r="J36" i="32"/>
  <c r="I37" i="32"/>
  <c r="G38" i="32"/>
  <c r="E39" i="32"/>
  <c r="C40" i="32"/>
  <c r="B41" i="32"/>
  <c r="O41" i="32"/>
  <c r="N42" i="32"/>
  <c r="M43" i="32"/>
  <c r="J44" i="32"/>
  <c r="I45" i="32"/>
  <c r="G46" i="32"/>
  <c r="E47" i="32"/>
  <c r="C48" i="32"/>
  <c r="B49" i="32"/>
  <c r="O49" i="32"/>
  <c r="N50" i="32"/>
  <c r="M51" i="32"/>
  <c r="C12" i="31"/>
  <c r="C4" i="31"/>
  <c r="Q51" i="31"/>
  <c r="M51" i="31"/>
  <c r="I51" i="31"/>
  <c r="E51" i="31"/>
  <c r="Q50" i="31"/>
  <c r="M50" i="31"/>
  <c r="I50" i="31"/>
  <c r="E50" i="31"/>
  <c r="Q49" i="31"/>
  <c r="M49" i="31"/>
  <c r="I49" i="31"/>
  <c r="E49" i="31"/>
  <c r="Q48" i="31"/>
  <c r="M48" i="31"/>
  <c r="I48" i="31"/>
  <c r="E48" i="31"/>
  <c r="Q47" i="31"/>
  <c r="M47" i="31"/>
  <c r="I47" i="31"/>
  <c r="E47" i="31"/>
  <c r="Q46" i="31"/>
  <c r="M46" i="31"/>
  <c r="I46" i="31"/>
  <c r="E46" i="31"/>
  <c r="Q45" i="31"/>
  <c r="M45" i="31"/>
  <c r="I45" i="31"/>
  <c r="E45" i="31"/>
  <c r="Q44" i="31"/>
  <c r="M44" i="31"/>
  <c r="I44" i="31"/>
  <c r="E44" i="31"/>
  <c r="Q43" i="31"/>
  <c r="M43" i="31"/>
  <c r="I43" i="31"/>
  <c r="E43" i="31"/>
  <c r="Q42" i="31"/>
  <c r="M42" i="31"/>
  <c r="I42" i="31"/>
  <c r="E42" i="31"/>
  <c r="Q41" i="31"/>
  <c r="M41" i="31"/>
  <c r="I41" i="31"/>
  <c r="E41" i="31"/>
  <c r="Q40" i="31"/>
  <c r="M40" i="31"/>
  <c r="I40" i="31"/>
  <c r="E40" i="31"/>
  <c r="Q39" i="31"/>
  <c r="M39" i="31"/>
  <c r="I39" i="31"/>
  <c r="E39" i="31"/>
  <c r="Q38" i="31"/>
  <c r="M38" i="31"/>
  <c r="I38" i="31"/>
  <c r="E38" i="31"/>
  <c r="Q37" i="31"/>
  <c r="M37" i="31"/>
  <c r="I37" i="31"/>
  <c r="E37" i="31"/>
  <c r="Q36" i="31"/>
  <c r="M36" i="31"/>
  <c r="I36" i="31"/>
  <c r="E36" i="31"/>
  <c r="Q35" i="31"/>
  <c r="M35" i="31"/>
  <c r="I35" i="31"/>
  <c r="E35" i="31"/>
  <c r="Q34" i="31"/>
  <c r="M34" i="31"/>
  <c r="I34" i="31"/>
  <c r="E34" i="31"/>
  <c r="Q33" i="31"/>
  <c r="M33" i="31"/>
  <c r="I33" i="31"/>
  <c r="E33" i="31"/>
  <c r="Q32" i="31"/>
  <c r="M32" i="31"/>
  <c r="I32" i="31"/>
  <c r="E32" i="31"/>
  <c r="Q31" i="31"/>
  <c r="M31" i="31"/>
  <c r="I31" i="31"/>
  <c r="E31" i="31"/>
  <c r="Q30" i="31"/>
  <c r="L51" i="31"/>
  <c r="G51" i="31"/>
  <c r="B51" i="31"/>
  <c r="L50" i="31"/>
  <c r="G50" i="31"/>
  <c r="B50" i="31"/>
  <c r="L49" i="31"/>
  <c r="G49" i="31"/>
  <c r="B49" i="31"/>
  <c r="L48" i="31"/>
  <c r="G48" i="31"/>
  <c r="B48" i="31"/>
  <c r="L47" i="31"/>
  <c r="G47" i="31"/>
  <c r="B47" i="31"/>
  <c r="L46" i="31"/>
  <c r="G46" i="31"/>
  <c r="B46" i="31"/>
  <c r="L45" i="31"/>
  <c r="G45" i="31"/>
  <c r="B45" i="31"/>
  <c r="L44" i="31"/>
  <c r="G44" i="31"/>
  <c r="B44" i="31"/>
  <c r="L43" i="31"/>
  <c r="G43" i="31"/>
  <c r="B43" i="31"/>
  <c r="L42" i="31"/>
  <c r="G42" i="31"/>
  <c r="B42" i="31"/>
  <c r="L41" i="31"/>
  <c r="G41" i="31"/>
  <c r="B41" i="31"/>
  <c r="L40" i="31"/>
  <c r="G40" i="31"/>
  <c r="B40" i="31"/>
  <c r="L39" i="31"/>
  <c r="G39" i="31"/>
  <c r="B39" i="31"/>
  <c r="L38" i="31"/>
  <c r="G38" i="31"/>
  <c r="B38" i="31"/>
  <c r="L37" i="31"/>
  <c r="G37" i="31"/>
  <c r="B37" i="31"/>
  <c r="L36" i="31"/>
  <c r="G36" i="31"/>
  <c r="B36" i="31"/>
  <c r="L35" i="31"/>
  <c r="G35" i="31"/>
  <c r="B35" i="31"/>
  <c r="L34" i="31"/>
  <c r="G34" i="31"/>
  <c r="B34" i="31"/>
  <c r="L33" i="31"/>
  <c r="G33" i="31"/>
  <c r="B33" i="31"/>
  <c r="L32" i="31"/>
  <c r="G32" i="31"/>
  <c r="B32" i="31"/>
  <c r="L31" i="31"/>
  <c r="G31" i="31"/>
  <c r="B31" i="31"/>
  <c r="M30" i="31"/>
  <c r="I30" i="31"/>
  <c r="E30" i="31"/>
  <c r="Q29" i="31"/>
  <c r="M29" i="31"/>
  <c r="I29" i="31"/>
  <c r="E29" i="31"/>
  <c r="Q28" i="31"/>
  <c r="M28" i="31"/>
  <c r="I28" i="31"/>
  <c r="E28" i="31"/>
  <c r="Q27" i="31"/>
  <c r="M27" i="31"/>
  <c r="I27" i="31"/>
  <c r="E27" i="31"/>
  <c r="Q26" i="31"/>
  <c r="M26" i="31"/>
  <c r="I26" i="31"/>
  <c r="E26" i="31"/>
  <c r="Q25" i="31"/>
  <c r="M25" i="31"/>
  <c r="I25" i="31"/>
  <c r="K51" i="31"/>
  <c r="D51" i="31"/>
  <c r="N50" i="31"/>
  <c r="F50" i="31"/>
  <c r="O49" i="31"/>
  <c r="H49" i="31"/>
  <c r="P48" i="31"/>
  <c r="J48" i="31"/>
  <c r="C48" i="31"/>
  <c r="K47" i="31"/>
  <c r="D47" i="31"/>
  <c r="N46" i="31"/>
  <c r="F46" i="31"/>
  <c r="O45" i="31"/>
  <c r="H45" i="31"/>
  <c r="P44" i="31"/>
  <c r="J44" i="31"/>
  <c r="C44" i="31"/>
  <c r="K43" i="31"/>
  <c r="D43" i="31"/>
  <c r="N42" i="31"/>
  <c r="F42" i="31"/>
  <c r="O41" i="31"/>
  <c r="H41" i="31"/>
  <c r="P40" i="31"/>
  <c r="J40" i="31"/>
  <c r="C40" i="31"/>
  <c r="K39" i="31"/>
  <c r="D39" i="31"/>
  <c r="N38" i="31"/>
  <c r="F38" i="31"/>
  <c r="O37" i="31"/>
  <c r="H37" i="31"/>
  <c r="P36" i="31"/>
  <c r="J36" i="31"/>
  <c r="C36" i="31"/>
  <c r="K35" i="31"/>
  <c r="D35" i="31"/>
  <c r="N34" i="31"/>
  <c r="F34" i="31"/>
  <c r="O33" i="31"/>
  <c r="H33" i="31"/>
  <c r="P32" i="31"/>
  <c r="J32" i="31"/>
  <c r="C32" i="31"/>
  <c r="K31" i="31"/>
  <c r="D31" i="31"/>
  <c r="N30" i="31"/>
  <c r="H30" i="31"/>
  <c r="C30" i="31"/>
  <c r="N29" i="31"/>
  <c r="H29" i="31"/>
  <c r="C29" i="31"/>
  <c r="N28" i="31"/>
  <c r="H28" i="31"/>
  <c r="C28" i="31"/>
  <c r="N27" i="31"/>
  <c r="H27" i="31"/>
  <c r="C27" i="31"/>
  <c r="N26" i="31"/>
  <c r="H26" i="31"/>
  <c r="C26" i="31"/>
  <c r="N25" i="31"/>
  <c r="H25" i="31"/>
  <c r="D25" i="31"/>
  <c r="P24" i="31"/>
  <c r="L24" i="31"/>
  <c r="H24" i="31"/>
  <c r="D24" i="31"/>
  <c r="P23" i="31"/>
  <c r="L23" i="31"/>
  <c r="H23" i="31"/>
  <c r="D23" i="31"/>
  <c r="P22" i="31"/>
  <c r="L22" i="31"/>
  <c r="H22" i="31"/>
  <c r="D22" i="31"/>
  <c r="P21" i="31"/>
  <c r="L21" i="31"/>
  <c r="H21" i="31"/>
  <c r="D21" i="31"/>
  <c r="P20" i="31"/>
  <c r="L20" i="31"/>
  <c r="H20" i="31"/>
  <c r="D20" i="31"/>
  <c r="P19" i="31"/>
  <c r="L19" i="31"/>
  <c r="H19" i="31"/>
  <c r="D19" i="31"/>
  <c r="P18" i="31"/>
  <c r="L18" i="31"/>
  <c r="H18" i="31"/>
  <c r="D18" i="31"/>
  <c r="P51" i="31"/>
  <c r="J51" i="31"/>
  <c r="C51" i="31"/>
  <c r="K50" i="31"/>
  <c r="D50" i="31"/>
  <c r="N49" i="31"/>
  <c r="F49" i="31"/>
  <c r="O48" i="31"/>
  <c r="H48" i="31"/>
  <c r="P47" i="31"/>
  <c r="J47" i="31"/>
  <c r="C47" i="31"/>
  <c r="K46" i="31"/>
  <c r="D46" i="31"/>
  <c r="N45" i="31"/>
  <c r="F45" i="31"/>
  <c r="O44" i="31"/>
  <c r="H44" i="31"/>
  <c r="P43" i="31"/>
  <c r="J43" i="31"/>
  <c r="C43" i="31"/>
  <c r="K42" i="31"/>
  <c r="D42" i="31"/>
  <c r="N41" i="31"/>
  <c r="F41" i="31"/>
  <c r="O40" i="31"/>
  <c r="H40" i="31"/>
  <c r="P39" i="31"/>
  <c r="J39" i="31"/>
  <c r="C39" i="31"/>
  <c r="K38" i="31"/>
  <c r="D38" i="31"/>
  <c r="N37" i="31"/>
  <c r="F37" i="31"/>
  <c r="O36" i="31"/>
  <c r="H36" i="31"/>
  <c r="P35" i="31"/>
  <c r="J35" i="31"/>
  <c r="C35" i="31"/>
  <c r="K34" i="31"/>
  <c r="D34" i="31"/>
  <c r="N33" i="31"/>
  <c r="F33" i="31"/>
  <c r="O32" i="31"/>
  <c r="H32" i="31"/>
  <c r="P31" i="31"/>
  <c r="J31" i="31"/>
  <c r="C31" i="31"/>
  <c r="L30" i="31"/>
  <c r="G30" i="31"/>
  <c r="B30" i="31"/>
  <c r="L29" i="31"/>
  <c r="G29" i="31"/>
  <c r="B29" i="31"/>
  <c r="L28" i="31"/>
  <c r="G28" i="31"/>
  <c r="B28" i="31"/>
  <c r="L27" i="31"/>
  <c r="G27" i="31"/>
  <c r="B27" i="31"/>
  <c r="L26" i="31"/>
  <c r="G26" i="31"/>
  <c r="B26" i="31"/>
  <c r="L25" i="31"/>
  <c r="G25" i="31"/>
  <c r="C25" i="31"/>
  <c r="O24" i="31"/>
  <c r="K24" i="31"/>
  <c r="G24" i="31"/>
  <c r="C24" i="31"/>
  <c r="O23" i="31"/>
  <c r="K23" i="31"/>
  <c r="G23" i="31"/>
  <c r="C23" i="31"/>
  <c r="O22" i="31"/>
  <c r="F18" i="31"/>
  <c r="K18" i="31"/>
  <c r="Q18" i="31"/>
  <c r="F19" i="31"/>
  <c r="K19" i="31"/>
  <c r="Q19" i="31"/>
  <c r="F20" i="31"/>
  <c r="K20" i="31"/>
  <c r="Q20" i="31"/>
  <c r="F21" i="31"/>
  <c r="K21" i="31"/>
  <c r="Q21" i="31"/>
  <c r="F22" i="31"/>
  <c r="K22" i="31"/>
  <c r="B23" i="31"/>
  <c r="J23" i="31"/>
  <c r="B24" i="31"/>
  <c r="J24" i="31"/>
  <c r="B25" i="31"/>
  <c r="K25" i="31"/>
  <c r="F26" i="31"/>
  <c r="P26" i="31"/>
  <c r="K27" i="31"/>
  <c r="F28" i="31"/>
  <c r="P28" i="31"/>
  <c r="K29" i="31"/>
  <c r="F30" i="31"/>
  <c r="P30" i="31"/>
  <c r="O31" i="31"/>
  <c r="N32" i="31"/>
  <c r="K33" i="31"/>
  <c r="J34" i="31"/>
  <c r="H35" i="31"/>
  <c r="F36" i="31"/>
  <c r="D37" i="31"/>
  <c r="C38" i="31"/>
  <c r="P38" i="31"/>
  <c r="O39" i="31"/>
  <c r="N40" i="31"/>
  <c r="K41" i="31"/>
  <c r="J42" i="31"/>
  <c r="H43" i="31"/>
  <c r="F44" i="31"/>
  <c r="D45" i="31"/>
  <c r="C46" i="31"/>
  <c r="P46" i="31"/>
  <c r="O47" i="31"/>
  <c r="N48" i="31"/>
  <c r="K49" i="31"/>
  <c r="J50" i="31"/>
  <c r="H51" i="31"/>
  <c r="C6" i="31"/>
  <c r="B18" i="31"/>
  <c r="G18" i="31"/>
  <c r="M18" i="31"/>
  <c r="B19" i="31"/>
  <c r="G19" i="31"/>
  <c r="M19" i="31"/>
  <c r="B20" i="31"/>
  <c r="G20" i="31"/>
  <c r="M20" i="31"/>
  <c r="B21" i="31"/>
  <c r="G21" i="31"/>
  <c r="M21" i="31"/>
  <c r="B22" i="31"/>
  <c r="G22" i="31"/>
  <c r="M22" i="31"/>
  <c r="E23" i="31"/>
  <c r="M23" i="31"/>
  <c r="E24" i="31"/>
  <c r="M24" i="31"/>
  <c r="E25" i="31"/>
  <c r="O25" i="31"/>
  <c r="J26" i="31"/>
  <c r="D27" i="31"/>
  <c r="O27" i="31"/>
  <c r="J28" i="31"/>
  <c r="D29" i="31"/>
  <c r="O29" i="31"/>
  <c r="J30" i="31"/>
  <c r="F31" i="31"/>
  <c r="D32" i="31"/>
  <c r="C33" i="31"/>
  <c r="P33" i="31"/>
  <c r="O34" i="31"/>
  <c r="N35" i="31"/>
  <c r="K36" i="31"/>
  <c r="J37" i="31"/>
  <c r="H38" i="31"/>
  <c r="F39" i="31"/>
  <c r="D40" i="31"/>
  <c r="C41" i="31"/>
  <c r="P41" i="31"/>
  <c r="O42" i="31"/>
  <c r="N43" i="31"/>
  <c r="K44" i="31"/>
  <c r="J45" i="31"/>
  <c r="H46" i="31"/>
  <c r="F47" i="31"/>
  <c r="D48" i="31"/>
  <c r="C49" i="31"/>
  <c r="P49" i="31"/>
  <c r="O50" i="31"/>
  <c r="N51" i="31"/>
  <c r="C8" i="31"/>
  <c r="C18" i="31"/>
  <c r="I18" i="31"/>
  <c r="N18" i="31"/>
  <c r="C19" i="31"/>
  <c r="I19" i="31"/>
  <c r="N19" i="31"/>
  <c r="C20" i="31"/>
  <c r="I20" i="31"/>
  <c r="N20" i="31"/>
  <c r="C21" i="31"/>
  <c r="I21" i="31"/>
  <c r="N21" i="31"/>
  <c r="C22" i="31"/>
  <c r="I22" i="31"/>
  <c r="N22" i="31"/>
  <c r="F23" i="31"/>
  <c r="N23" i="31"/>
  <c r="F24" i="31"/>
  <c r="N24" i="31"/>
  <c r="F25" i="31"/>
  <c r="P25" i="31"/>
  <c r="K26" i="31"/>
  <c r="F27" i="31"/>
  <c r="P27" i="31"/>
  <c r="K28" i="31"/>
  <c r="F29" i="31"/>
  <c r="P29" i="31"/>
  <c r="K30" i="31"/>
  <c r="H31" i="31"/>
  <c r="F32" i="31"/>
  <c r="D33" i="31"/>
  <c r="C34" i="31"/>
  <c r="P34" i="31"/>
  <c r="O35" i="31"/>
  <c r="N36" i="31"/>
  <c r="K37" i="31"/>
  <c r="J38" i="31"/>
  <c r="H39" i="31"/>
  <c r="F40" i="31"/>
  <c r="D41" i="31"/>
  <c r="C42" i="31"/>
  <c r="P42" i="31"/>
  <c r="O43" i="31"/>
  <c r="N44" i="31"/>
  <c r="K45" i="31"/>
  <c r="J46" i="31"/>
  <c r="H47" i="31"/>
  <c r="F48" i="31"/>
  <c r="D49" i="31"/>
  <c r="C50" i="31"/>
  <c r="P50" i="31"/>
  <c r="O51" i="31"/>
  <c r="C10" i="31"/>
  <c r="E18" i="31"/>
  <c r="J18" i="31"/>
  <c r="O18" i="31"/>
  <c r="E19" i="31"/>
  <c r="J19" i="31"/>
  <c r="O19" i="31"/>
  <c r="E20" i="31"/>
  <c r="J20" i="31"/>
  <c r="O20" i="31"/>
  <c r="E21" i="31"/>
  <c r="J21" i="31"/>
  <c r="O21" i="31"/>
  <c r="E22" i="31"/>
  <c r="J22" i="31"/>
  <c r="Q22" i="31"/>
  <c r="I23" i="31"/>
  <c r="Q23" i="31"/>
  <c r="I24" i="31"/>
  <c r="Q24" i="31"/>
  <c r="J25" i="31"/>
  <c r="D26" i="31"/>
  <c r="O26" i="31"/>
  <c r="J27" i="31"/>
  <c r="D28" i="31"/>
  <c r="O28" i="31"/>
  <c r="J29" i="31"/>
  <c r="D30" i="31"/>
  <c r="O30" i="31"/>
  <c r="N31" i="31"/>
  <c r="K32" i="31"/>
  <c r="J33" i="31"/>
  <c r="H34" i="31"/>
  <c r="F35" i="31"/>
  <c r="D36" i="31"/>
  <c r="C37" i="31"/>
  <c r="P37" i="31"/>
  <c r="O38" i="31"/>
  <c r="N39" i="31"/>
  <c r="K40" i="31"/>
  <c r="J41" i="31"/>
  <c r="H42" i="31"/>
  <c r="F43" i="31"/>
  <c r="D44" i="31"/>
  <c r="C45" i="31"/>
  <c r="P45" i="31"/>
  <c r="O46" i="31"/>
  <c r="N47" i="31"/>
  <c r="K48" i="31"/>
  <c r="J49" i="31"/>
  <c r="H50" i="31"/>
  <c r="F51" i="31"/>
  <c r="C10" i="30"/>
  <c r="C4" i="30"/>
  <c r="C12" i="30"/>
  <c r="N51" i="30"/>
  <c r="J51" i="30"/>
  <c r="F51" i="30"/>
  <c r="B51" i="30"/>
  <c r="N50" i="30"/>
  <c r="J50" i="30"/>
  <c r="F50" i="30"/>
  <c r="B50" i="30"/>
  <c r="N49" i="30"/>
  <c r="J49" i="30"/>
  <c r="F49" i="30"/>
  <c r="B49" i="30"/>
  <c r="N48" i="30"/>
  <c r="J48" i="30"/>
  <c r="F48" i="30"/>
  <c r="B48" i="30"/>
  <c r="N47" i="30"/>
  <c r="J47" i="30"/>
  <c r="F47" i="30"/>
  <c r="B47" i="30"/>
  <c r="N46" i="30"/>
  <c r="J46" i="30"/>
  <c r="F46" i="30"/>
  <c r="B46" i="30"/>
  <c r="N45" i="30"/>
  <c r="J45" i="30"/>
  <c r="F45" i="30"/>
  <c r="B45" i="30"/>
  <c r="N44" i="30"/>
  <c r="J44" i="30"/>
  <c r="F44" i="30"/>
  <c r="B44" i="30"/>
  <c r="N43" i="30"/>
  <c r="J43" i="30"/>
  <c r="F43" i="30"/>
  <c r="B43" i="30"/>
  <c r="N42" i="30"/>
  <c r="J42" i="30"/>
  <c r="F42" i="30"/>
  <c r="B42" i="30"/>
  <c r="N41" i="30"/>
  <c r="J41" i="30"/>
  <c r="F41" i="30"/>
  <c r="B41" i="30"/>
  <c r="N40" i="30"/>
  <c r="J40" i="30"/>
  <c r="F40" i="30"/>
  <c r="B40" i="30"/>
  <c r="N39" i="30"/>
  <c r="J39" i="30"/>
  <c r="F39" i="30"/>
  <c r="B39" i="30"/>
  <c r="N38" i="30"/>
  <c r="J38" i="30"/>
  <c r="F38" i="30"/>
  <c r="B38" i="30"/>
  <c r="N37" i="30"/>
  <c r="J37" i="30"/>
  <c r="F37" i="30"/>
  <c r="B37" i="30"/>
  <c r="N36" i="30"/>
  <c r="J36" i="30"/>
  <c r="F36" i="30"/>
  <c r="B36" i="30"/>
  <c r="N35" i="30"/>
  <c r="J35" i="30"/>
  <c r="F35" i="30"/>
  <c r="B35" i="30"/>
  <c r="N34" i="30"/>
  <c r="J34" i="30"/>
  <c r="F34" i="30"/>
  <c r="B34" i="30"/>
  <c r="N33" i="30"/>
  <c r="J33" i="30"/>
  <c r="F33" i="30"/>
  <c r="B33" i="30"/>
  <c r="N32" i="30"/>
  <c r="J32" i="30"/>
  <c r="F32" i="30"/>
  <c r="B32" i="30"/>
  <c r="N31" i="30"/>
  <c r="J31" i="30"/>
  <c r="F31" i="30"/>
  <c r="B31" i="30"/>
  <c r="N30" i="30"/>
  <c r="E18" i="30"/>
  <c r="I18" i="30"/>
  <c r="M18" i="30"/>
  <c r="Q18" i="30"/>
  <c r="E19" i="30"/>
  <c r="I19" i="30"/>
  <c r="M19" i="30"/>
  <c r="Q19" i="30"/>
  <c r="E20" i="30"/>
  <c r="I20" i="30"/>
  <c r="M20" i="30"/>
  <c r="Q20" i="30"/>
  <c r="E21" i="30"/>
  <c r="I21" i="30"/>
  <c r="M21" i="30"/>
  <c r="Q21" i="30"/>
  <c r="E22" i="30"/>
  <c r="I22" i="30"/>
  <c r="M22" i="30"/>
  <c r="Q22" i="30"/>
  <c r="E23" i="30"/>
  <c r="I23" i="30"/>
  <c r="M23" i="30"/>
  <c r="Q23" i="30"/>
  <c r="E24" i="30"/>
  <c r="I24" i="30"/>
  <c r="M24" i="30"/>
  <c r="Q24" i="30"/>
  <c r="E25" i="30"/>
  <c r="I25" i="30"/>
  <c r="M25" i="30"/>
  <c r="Q25" i="30"/>
  <c r="E26" i="30"/>
  <c r="I26" i="30"/>
  <c r="M26" i="30"/>
  <c r="Q26" i="30"/>
  <c r="E27" i="30"/>
  <c r="I27" i="30"/>
  <c r="M27" i="30"/>
  <c r="Q27" i="30"/>
  <c r="E28" i="30"/>
  <c r="I28" i="30"/>
  <c r="M28" i="30"/>
  <c r="Q28" i="30"/>
  <c r="E29" i="30"/>
  <c r="I29" i="30"/>
  <c r="M29" i="30"/>
  <c r="Q29" i="30"/>
  <c r="E30" i="30"/>
  <c r="I30" i="30"/>
  <c r="M30" i="30"/>
  <c r="C31" i="30"/>
  <c r="H31" i="30"/>
  <c r="M31" i="30"/>
  <c r="C32" i="30"/>
  <c r="H32" i="30"/>
  <c r="M32" i="30"/>
  <c r="C33" i="30"/>
  <c r="H33" i="30"/>
  <c r="M33" i="30"/>
  <c r="C34" i="30"/>
  <c r="H34" i="30"/>
  <c r="M34" i="30"/>
  <c r="C35" i="30"/>
  <c r="H35" i="30"/>
  <c r="M35" i="30"/>
  <c r="C36" i="30"/>
  <c r="H36" i="30"/>
  <c r="M36" i="30"/>
  <c r="C37" i="30"/>
  <c r="H37" i="30"/>
  <c r="M37" i="30"/>
  <c r="C38" i="30"/>
  <c r="H38" i="30"/>
  <c r="M38" i="30"/>
  <c r="C39" i="30"/>
  <c r="H39" i="30"/>
  <c r="M39" i="30"/>
  <c r="C40" i="30"/>
  <c r="H40" i="30"/>
  <c r="M40" i="30"/>
  <c r="C41" i="30"/>
  <c r="H41" i="30"/>
  <c r="M41" i="30"/>
  <c r="C42" i="30"/>
  <c r="H42" i="30"/>
  <c r="M42" i="30"/>
  <c r="C43" i="30"/>
  <c r="H43" i="30"/>
  <c r="M43" i="30"/>
  <c r="C44" i="30"/>
  <c r="H44" i="30"/>
  <c r="M44" i="30"/>
  <c r="C45" i="30"/>
  <c r="H45" i="30"/>
  <c r="M45" i="30"/>
  <c r="C46" i="30"/>
  <c r="H46" i="30"/>
  <c r="M46" i="30"/>
  <c r="C47" i="30"/>
  <c r="H47" i="30"/>
  <c r="M47" i="30"/>
  <c r="C48" i="30"/>
  <c r="H48" i="30"/>
  <c r="M48" i="30"/>
  <c r="C49" i="30"/>
  <c r="H49" i="30"/>
  <c r="M49" i="30"/>
  <c r="C50" i="30"/>
  <c r="H50" i="30"/>
  <c r="M50" i="30"/>
  <c r="C51" i="30"/>
  <c r="H51" i="30"/>
  <c r="M51" i="30"/>
  <c r="C10" i="29"/>
  <c r="C4" i="29"/>
  <c r="C12" i="29"/>
  <c r="N51" i="29"/>
  <c r="J51" i="29"/>
  <c r="F51" i="29"/>
  <c r="B51" i="29"/>
  <c r="N50" i="29"/>
  <c r="J50" i="29"/>
  <c r="F50" i="29"/>
  <c r="B50" i="29"/>
  <c r="N49" i="29"/>
  <c r="J49" i="29"/>
  <c r="F49" i="29"/>
  <c r="B49" i="29"/>
  <c r="N48" i="29"/>
  <c r="J48" i="29"/>
  <c r="F48" i="29"/>
  <c r="B48" i="29"/>
  <c r="N47" i="29"/>
  <c r="J47" i="29"/>
  <c r="F47" i="29"/>
  <c r="B47" i="29"/>
  <c r="N46" i="29"/>
  <c r="J46" i="29"/>
  <c r="F46" i="29"/>
  <c r="B46" i="29"/>
  <c r="N45" i="29"/>
  <c r="J45" i="29"/>
  <c r="F45" i="29"/>
  <c r="B45" i="29"/>
  <c r="N44" i="29"/>
  <c r="J44" i="29"/>
  <c r="F44" i="29"/>
  <c r="B44" i="29"/>
  <c r="N43" i="29"/>
  <c r="J43" i="29"/>
  <c r="F43" i="29"/>
  <c r="B43" i="29"/>
  <c r="N42" i="29"/>
  <c r="J42" i="29"/>
  <c r="F42" i="29"/>
  <c r="B42" i="29"/>
  <c r="N41" i="29"/>
  <c r="J41" i="29"/>
  <c r="F41" i="29"/>
  <c r="B41" i="29"/>
  <c r="N40" i="29"/>
  <c r="J40" i="29"/>
  <c r="F40" i="29"/>
  <c r="B40" i="29"/>
  <c r="N39" i="29"/>
  <c r="J39" i="29"/>
  <c r="F39" i="29"/>
  <c r="B39" i="29"/>
  <c r="N38" i="29"/>
  <c r="J38" i="29"/>
  <c r="F38" i="29"/>
  <c r="B38" i="29"/>
  <c r="N37" i="29"/>
  <c r="J37" i="29"/>
  <c r="F37" i="29"/>
  <c r="B37" i="29"/>
  <c r="N36" i="29"/>
  <c r="J36" i="29"/>
  <c r="F36" i="29"/>
  <c r="B36" i="29"/>
  <c r="N35" i="29"/>
  <c r="J35" i="29"/>
  <c r="F35" i="29"/>
  <c r="B35" i="29"/>
  <c r="N34" i="29"/>
  <c r="J34" i="29"/>
  <c r="F34" i="29"/>
  <c r="B34" i="29"/>
  <c r="N33" i="29"/>
  <c r="J33" i="29"/>
  <c r="F33" i="29"/>
  <c r="B33" i="29"/>
  <c r="N32" i="29"/>
  <c r="J32" i="29"/>
  <c r="F32" i="29"/>
  <c r="B32" i="29"/>
  <c r="N31" i="29"/>
  <c r="J31" i="29"/>
  <c r="F31" i="29"/>
  <c r="B31" i="29"/>
  <c r="N30" i="29"/>
  <c r="E18" i="29"/>
  <c r="I18" i="29"/>
  <c r="M18" i="29"/>
  <c r="Q18" i="29"/>
  <c r="E19" i="29"/>
  <c r="I19" i="29"/>
  <c r="M19" i="29"/>
  <c r="Q19" i="29"/>
  <c r="E20" i="29"/>
  <c r="I20" i="29"/>
  <c r="M20" i="29"/>
  <c r="Q20" i="29"/>
  <c r="E21" i="29"/>
  <c r="I21" i="29"/>
  <c r="M21" i="29"/>
  <c r="Q21" i="29"/>
  <c r="E22" i="29"/>
  <c r="I22" i="29"/>
  <c r="M22" i="29"/>
  <c r="Q22" i="29"/>
  <c r="E23" i="29"/>
  <c r="I23" i="29"/>
  <c r="M23" i="29"/>
  <c r="Q23" i="29"/>
  <c r="E24" i="29"/>
  <c r="I24" i="29"/>
  <c r="M24" i="29"/>
  <c r="Q24" i="29"/>
  <c r="E25" i="29"/>
  <c r="I25" i="29"/>
  <c r="M25" i="29"/>
  <c r="Q25" i="29"/>
  <c r="E26" i="29"/>
  <c r="I26" i="29"/>
  <c r="M26" i="29"/>
  <c r="Q26" i="29"/>
  <c r="E27" i="29"/>
  <c r="I27" i="29"/>
  <c r="M27" i="29"/>
  <c r="Q27" i="29"/>
  <c r="E28" i="29"/>
  <c r="I28" i="29"/>
  <c r="M28" i="29"/>
  <c r="Q28" i="29"/>
  <c r="E29" i="29"/>
  <c r="I29" i="29"/>
  <c r="M29" i="29"/>
  <c r="Q29" i="29"/>
  <c r="E30" i="29"/>
  <c r="I30" i="29"/>
  <c r="M30" i="29"/>
  <c r="C31" i="29"/>
  <c r="H31" i="29"/>
  <c r="M31" i="29"/>
  <c r="C32" i="29"/>
  <c r="H32" i="29"/>
  <c r="M32" i="29"/>
  <c r="C33" i="29"/>
  <c r="H33" i="29"/>
  <c r="M33" i="29"/>
  <c r="C34" i="29"/>
  <c r="H34" i="29"/>
  <c r="M34" i="29"/>
  <c r="C35" i="29"/>
  <c r="H35" i="29"/>
  <c r="M35" i="29"/>
  <c r="C36" i="29"/>
  <c r="H36" i="29"/>
  <c r="M36" i="29"/>
  <c r="C37" i="29"/>
  <c r="H37" i="29"/>
  <c r="M37" i="29"/>
  <c r="C38" i="29"/>
  <c r="H38" i="29"/>
  <c r="M38" i="29"/>
  <c r="C39" i="29"/>
  <c r="H39" i="29"/>
  <c r="M39" i="29"/>
  <c r="C40" i="29"/>
  <c r="H40" i="29"/>
  <c r="M40" i="29"/>
  <c r="C41" i="29"/>
  <c r="H41" i="29"/>
  <c r="M41" i="29"/>
  <c r="C42" i="29"/>
  <c r="H42" i="29"/>
  <c r="M42" i="29"/>
  <c r="C43" i="29"/>
  <c r="H43" i="29"/>
  <c r="M43" i="29"/>
  <c r="C44" i="29"/>
  <c r="H44" i="29"/>
  <c r="M44" i="29"/>
  <c r="C45" i="29"/>
  <c r="H45" i="29"/>
  <c r="M45" i="29"/>
  <c r="C46" i="29"/>
  <c r="H46" i="29"/>
  <c r="M46" i="29"/>
  <c r="C47" i="29"/>
  <c r="H47" i="29"/>
  <c r="M47" i="29"/>
  <c r="C48" i="29"/>
  <c r="H48" i="29"/>
  <c r="M48" i="29"/>
  <c r="C49" i="29"/>
  <c r="H49" i="29"/>
  <c r="M49" i="29"/>
  <c r="C50" i="29"/>
  <c r="H50" i="29"/>
  <c r="M50" i="29"/>
  <c r="C51" i="29"/>
  <c r="H51" i="29"/>
  <c r="M51" i="29"/>
  <c r="C12" i="28"/>
  <c r="C4" i="28"/>
  <c r="Q51" i="28"/>
  <c r="M51" i="28"/>
  <c r="I51" i="28"/>
  <c r="E51" i="28"/>
  <c r="Q50" i="28"/>
  <c r="M50" i="28"/>
  <c r="I50" i="28"/>
  <c r="E50" i="28"/>
  <c r="Q49" i="28"/>
  <c r="M49" i="28"/>
  <c r="I49" i="28"/>
  <c r="E49" i="28"/>
  <c r="Q48" i="28"/>
  <c r="M48" i="28"/>
  <c r="I48" i="28"/>
  <c r="E48" i="28"/>
  <c r="Q47" i="28"/>
  <c r="M47" i="28"/>
  <c r="I47" i="28"/>
  <c r="E47" i="28"/>
  <c r="Q46" i="28"/>
  <c r="M46" i="28"/>
  <c r="I46" i="28"/>
  <c r="E46" i="28"/>
  <c r="Q45" i="28"/>
  <c r="M45" i="28"/>
  <c r="I45" i="28"/>
  <c r="E45" i="28"/>
  <c r="Q44" i="28"/>
  <c r="M44" i="28"/>
  <c r="I44" i="28"/>
  <c r="E44" i="28"/>
  <c r="Q43" i="28"/>
  <c r="M43" i="28"/>
  <c r="I43" i="28"/>
  <c r="E43" i="28"/>
  <c r="Q42" i="28"/>
  <c r="M42" i="28"/>
  <c r="I42" i="28"/>
  <c r="E42" i="28"/>
  <c r="Q41" i="28"/>
  <c r="M41" i="28"/>
  <c r="I41" i="28"/>
  <c r="E41" i="28"/>
  <c r="Q40" i="28"/>
  <c r="M40" i="28"/>
  <c r="I40" i="28"/>
  <c r="E40" i="28"/>
  <c r="Q39" i="28"/>
  <c r="M39" i="28"/>
  <c r="I39" i="28"/>
  <c r="E39" i="28"/>
  <c r="Q38" i="28"/>
  <c r="M38" i="28"/>
  <c r="I38" i="28"/>
  <c r="E38" i="28"/>
  <c r="Q37" i="28"/>
  <c r="M37" i="28"/>
  <c r="I37" i="28"/>
  <c r="E37" i="28"/>
  <c r="Q36" i="28"/>
  <c r="M36" i="28"/>
  <c r="I36" i="28"/>
  <c r="E36" i="28"/>
  <c r="Q35" i="28"/>
  <c r="M35" i="28"/>
  <c r="I35" i="28"/>
  <c r="E35" i="28"/>
  <c r="Q34" i="28"/>
  <c r="M34" i="28"/>
  <c r="I34" i="28"/>
  <c r="E34" i="28"/>
  <c r="Q33" i="28"/>
  <c r="M33" i="28"/>
  <c r="I33" i="28"/>
  <c r="E33" i="28"/>
  <c r="Q32" i="28"/>
  <c r="M32" i="28"/>
  <c r="I32" i="28"/>
  <c r="E32" i="28"/>
  <c r="Q31" i="28"/>
  <c r="M31" i="28"/>
  <c r="I31" i="28"/>
  <c r="E31" i="28"/>
  <c r="Q30" i="28"/>
  <c r="P51" i="28"/>
  <c r="K51" i="28"/>
  <c r="F51" i="28"/>
  <c r="P50" i="28"/>
  <c r="K50" i="28"/>
  <c r="F50" i="28"/>
  <c r="P49" i="28"/>
  <c r="K49" i="28"/>
  <c r="F49" i="28"/>
  <c r="P48" i="28"/>
  <c r="K48" i="28"/>
  <c r="F48" i="28"/>
  <c r="P47" i="28"/>
  <c r="K47" i="28"/>
  <c r="F47" i="28"/>
  <c r="P46" i="28"/>
  <c r="K46" i="28"/>
  <c r="F46" i="28"/>
  <c r="P45" i="28"/>
  <c r="K45" i="28"/>
  <c r="F45" i="28"/>
  <c r="P44" i="28"/>
  <c r="K44" i="28"/>
  <c r="F44" i="28"/>
  <c r="P43" i="28"/>
  <c r="K43" i="28"/>
  <c r="F43" i="28"/>
  <c r="P42" i="28"/>
  <c r="K42" i="28"/>
  <c r="F42" i="28"/>
  <c r="P41" i="28"/>
  <c r="K41" i="28"/>
  <c r="F41" i="28"/>
  <c r="P40" i="28"/>
  <c r="K40" i="28"/>
  <c r="F40" i="28"/>
  <c r="P39" i="28"/>
  <c r="K39" i="28"/>
  <c r="F39" i="28"/>
  <c r="P38" i="28"/>
  <c r="K38" i="28"/>
  <c r="F38" i="28"/>
  <c r="P37" i="28"/>
  <c r="K37" i="28"/>
  <c r="F37" i="28"/>
  <c r="P36" i="28"/>
  <c r="K36" i="28"/>
  <c r="F36" i="28"/>
  <c r="P35" i="28"/>
  <c r="K35" i="28"/>
  <c r="F35" i="28"/>
  <c r="P34" i="28"/>
  <c r="K34" i="28"/>
  <c r="F34" i="28"/>
  <c r="P33" i="28"/>
  <c r="K33" i="28"/>
  <c r="F33" i="28"/>
  <c r="P32" i="28"/>
  <c r="K32" i="28"/>
  <c r="F32" i="28"/>
  <c r="P31" i="28"/>
  <c r="K31" i="28"/>
  <c r="F31" i="28"/>
  <c r="P30" i="28"/>
  <c r="L30" i="28"/>
  <c r="H30" i="28"/>
  <c r="D30" i="28"/>
  <c r="P29" i="28"/>
  <c r="L29" i="28"/>
  <c r="H29" i="28"/>
  <c r="D29" i="28"/>
  <c r="P28" i="28"/>
  <c r="L28" i="28"/>
  <c r="H28" i="28"/>
  <c r="D28" i="28"/>
  <c r="P27" i="28"/>
  <c r="L27" i="28"/>
  <c r="H27" i="28"/>
  <c r="D27" i="28"/>
  <c r="P26" i="28"/>
  <c r="L26" i="28"/>
  <c r="H26" i="28"/>
  <c r="D26" i="28"/>
  <c r="P25" i="28"/>
  <c r="L25" i="28"/>
  <c r="H25" i="28"/>
  <c r="D25" i="28"/>
  <c r="P24" i="28"/>
  <c r="L24" i="28"/>
  <c r="H24" i="28"/>
  <c r="D24" i="28"/>
  <c r="P23" i="28"/>
  <c r="L23" i="28"/>
  <c r="H23" i="28"/>
  <c r="D23" i="28"/>
  <c r="P22" i="28"/>
  <c r="L22" i="28"/>
  <c r="H22" i="28"/>
  <c r="D22" i="28"/>
  <c r="P21" i="28"/>
  <c r="L21" i="28"/>
  <c r="H21" i="28"/>
  <c r="D21" i="28"/>
  <c r="P20" i="28"/>
  <c r="L20" i="28"/>
  <c r="H20" i="28"/>
  <c r="D20" i="28"/>
  <c r="P19" i="28"/>
  <c r="L19" i="28"/>
  <c r="H19" i="28"/>
  <c r="D19" i="28"/>
  <c r="P18" i="28"/>
  <c r="L18" i="28"/>
  <c r="H18" i="28"/>
  <c r="D18" i="28"/>
  <c r="O51" i="28"/>
  <c r="J51" i="28"/>
  <c r="D51" i="28"/>
  <c r="O50" i="28"/>
  <c r="J50" i="28"/>
  <c r="D50" i="28"/>
  <c r="O49" i="28"/>
  <c r="J49" i="28"/>
  <c r="D49" i="28"/>
  <c r="O48" i="28"/>
  <c r="J48" i="28"/>
  <c r="D48" i="28"/>
  <c r="O47" i="28"/>
  <c r="J47" i="28"/>
  <c r="D47" i="28"/>
  <c r="O46" i="28"/>
  <c r="J46" i="28"/>
  <c r="D46" i="28"/>
  <c r="O45" i="28"/>
  <c r="J45" i="28"/>
  <c r="D45" i="28"/>
  <c r="O44" i="28"/>
  <c r="J44" i="28"/>
  <c r="D44" i="28"/>
  <c r="O43" i="28"/>
  <c r="J43" i="28"/>
  <c r="D43" i="28"/>
  <c r="O42" i="28"/>
  <c r="J42" i="28"/>
  <c r="D42" i="28"/>
  <c r="O41" i="28"/>
  <c r="J41" i="28"/>
  <c r="D41" i="28"/>
  <c r="O40" i="28"/>
  <c r="J40" i="28"/>
  <c r="D40" i="28"/>
  <c r="O39" i="28"/>
  <c r="J39" i="28"/>
  <c r="D39" i="28"/>
  <c r="O38" i="28"/>
  <c r="J38" i="28"/>
  <c r="D38" i="28"/>
  <c r="O37" i="28"/>
  <c r="J37" i="28"/>
  <c r="D37" i="28"/>
  <c r="O36" i="28"/>
  <c r="J36" i="28"/>
  <c r="D36" i="28"/>
  <c r="O35" i="28"/>
  <c r="J35" i="28"/>
  <c r="D35" i="28"/>
  <c r="O34" i="28"/>
  <c r="J34" i="28"/>
  <c r="F18" i="28"/>
  <c r="K18" i="28"/>
  <c r="Q18" i="28"/>
  <c r="F19" i="28"/>
  <c r="K19" i="28"/>
  <c r="Q19" i="28"/>
  <c r="F20" i="28"/>
  <c r="K20" i="28"/>
  <c r="Q20" i="28"/>
  <c r="F21" i="28"/>
  <c r="K21" i="28"/>
  <c r="Q21" i="28"/>
  <c r="F22" i="28"/>
  <c r="K22" i="28"/>
  <c r="Q22" i="28"/>
  <c r="F23" i="28"/>
  <c r="K23" i="28"/>
  <c r="Q23" i="28"/>
  <c r="F24" i="28"/>
  <c r="K24" i="28"/>
  <c r="Q24" i="28"/>
  <c r="F25" i="28"/>
  <c r="K25" i="28"/>
  <c r="Q25" i="28"/>
  <c r="F26" i="28"/>
  <c r="K26" i="28"/>
  <c r="Q26" i="28"/>
  <c r="F27" i="28"/>
  <c r="K27" i="28"/>
  <c r="Q27" i="28"/>
  <c r="F28" i="28"/>
  <c r="K28" i="28"/>
  <c r="Q28" i="28"/>
  <c r="F29" i="28"/>
  <c r="K29" i="28"/>
  <c r="Q29" i="28"/>
  <c r="F30" i="28"/>
  <c r="K30" i="28"/>
  <c r="B31" i="28"/>
  <c r="H31" i="28"/>
  <c r="O31" i="28"/>
  <c r="G32" i="28"/>
  <c r="N32" i="28"/>
  <c r="D33" i="28"/>
  <c r="L33" i="28"/>
  <c r="C34" i="28"/>
  <c r="L34" i="28"/>
  <c r="G35" i="28"/>
  <c r="B36" i="28"/>
  <c r="L36" i="28"/>
  <c r="G37" i="28"/>
  <c r="B38" i="28"/>
  <c r="L38" i="28"/>
  <c r="G39" i="28"/>
  <c r="B40" i="28"/>
  <c r="L40" i="28"/>
  <c r="G41" i="28"/>
  <c r="B42" i="28"/>
  <c r="L42" i="28"/>
  <c r="G43" i="28"/>
  <c r="B44" i="28"/>
  <c r="L44" i="28"/>
  <c r="G45" i="28"/>
  <c r="B46" i="28"/>
  <c r="L46" i="28"/>
  <c r="G47" i="28"/>
  <c r="B48" i="28"/>
  <c r="L48" i="28"/>
  <c r="G49" i="28"/>
  <c r="B50" i="28"/>
  <c r="L50" i="28"/>
  <c r="G51" i="28"/>
  <c r="C6" i="28"/>
  <c r="B18" i="28"/>
  <c r="G18" i="28"/>
  <c r="M18" i="28"/>
  <c r="B19" i="28"/>
  <c r="G19" i="28"/>
  <c r="M19" i="28"/>
  <c r="B20" i="28"/>
  <c r="G20" i="28"/>
  <c r="M20" i="28"/>
  <c r="B21" i="28"/>
  <c r="G21" i="28"/>
  <c r="M21" i="28"/>
  <c r="B22" i="28"/>
  <c r="G22" i="28"/>
  <c r="M22" i="28"/>
  <c r="B23" i="28"/>
  <c r="G23" i="28"/>
  <c r="M23" i="28"/>
  <c r="B24" i="28"/>
  <c r="G24" i="28"/>
  <c r="M24" i="28"/>
  <c r="B25" i="28"/>
  <c r="G25" i="28"/>
  <c r="M25" i="28"/>
  <c r="B26" i="28"/>
  <c r="G26" i="28"/>
  <c r="M26" i="28"/>
  <c r="B27" i="28"/>
  <c r="G27" i="28"/>
  <c r="M27" i="28"/>
  <c r="B28" i="28"/>
  <c r="G28" i="28"/>
  <c r="M28" i="28"/>
  <c r="B29" i="28"/>
  <c r="G29" i="28"/>
  <c r="M29" i="28"/>
  <c r="B30" i="28"/>
  <c r="G30" i="28"/>
  <c r="M30" i="28"/>
  <c r="C31" i="28"/>
  <c r="J31" i="28"/>
  <c r="B32" i="28"/>
  <c r="H32" i="28"/>
  <c r="O32" i="28"/>
  <c r="G33" i="28"/>
  <c r="N33" i="28"/>
  <c r="D34" i="28"/>
  <c r="N34" i="28"/>
  <c r="H35" i="28"/>
  <c r="C36" i="28"/>
  <c r="N36" i="28"/>
  <c r="H37" i="28"/>
  <c r="C38" i="28"/>
  <c r="N38" i="28"/>
  <c r="H39" i="28"/>
  <c r="C40" i="28"/>
  <c r="N40" i="28"/>
  <c r="H41" i="28"/>
  <c r="C42" i="28"/>
  <c r="N42" i="28"/>
  <c r="H43" i="28"/>
  <c r="C44" i="28"/>
  <c r="N44" i="28"/>
  <c r="H45" i="28"/>
  <c r="C46" i="28"/>
  <c r="N46" i="28"/>
  <c r="H47" i="28"/>
  <c r="C48" i="28"/>
  <c r="N48" i="28"/>
  <c r="H49" i="28"/>
  <c r="C50" i="28"/>
  <c r="N50" i="28"/>
  <c r="H51" i="28"/>
  <c r="C8" i="28"/>
  <c r="C18" i="28"/>
  <c r="I18" i="28"/>
  <c r="N18" i="28"/>
  <c r="C19" i="28"/>
  <c r="I19" i="28"/>
  <c r="N19" i="28"/>
  <c r="C20" i="28"/>
  <c r="I20" i="28"/>
  <c r="N20" i="28"/>
  <c r="C21" i="28"/>
  <c r="I21" i="28"/>
  <c r="N21" i="28"/>
  <c r="C22" i="28"/>
  <c r="I22" i="28"/>
  <c r="N22" i="28"/>
  <c r="C23" i="28"/>
  <c r="I23" i="28"/>
  <c r="N23" i="28"/>
  <c r="C24" i="28"/>
  <c r="I24" i="28"/>
  <c r="N24" i="28"/>
  <c r="C25" i="28"/>
  <c r="I25" i="28"/>
  <c r="N25" i="28"/>
  <c r="C26" i="28"/>
  <c r="I26" i="28"/>
  <c r="N26" i="28"/>
  <c r="C27" i="28"/>
  <c r="I27" i="28"/>
  <c r="N27" i="28"/>
  <c r="C28" i="28"/>
  <c r="I28" i="28"/>
  <c r="N28" i="28"/>
  <c r="C29" i="28"/>
  <c r="I29" i="28"/>
  <c r="N29" i="28"/>
  <c r="C30" i="28"/>
  <c r="I30" i="28"/>
  <c r="N30" i="28"/>
  <c r="D31" i="28"/>
  <c r="L31" i="28"/>
  <c r="C32" i="28"/>
  <c r="J32" i="28"/>
  <c r="B33" i="28"/>
  <c r="H33" i="28"/>
  <c r="O33" i="28"/>
  <c r="G34" i="28"/>
  <c r="B35" i="28"/>
  <c r="L35" i="28"/>
  <c r="G36" i="28"/>
  <c r="B37" i="28"/>
  <c r="L37" i="28"/>
  <c r="G38" i="28"/>
  <c r="B39" i="28"/>
  <c r="L39" i="28"/>
  <c r="G40" i="28"/>
  <c r="B41" i="28"/>
  <c r="L41" i="28"/>
  <c r="G42" i="28"/>
  <c r="B43" i="28"/>
  <c r="L43" i="28"/>
  <c r="G44" i="28"/>
  <c r="B45" i="28"/>
  <c r="L45" i="28"/>
  <c r="G46" i="28"/>
  <c r="B47" i="28"/>
  <c r="L47" i="28"/>
  <c r="G48" i="28"/>
  <c r="B49" i="28"/>
  <c r="L49" i="28"/>
  <c r="G50" i="28"/>
  <c r="B51" i="28"/>
  <c r="L51" i="28"/>
  <c r="C10" i="28"/>
  <c r="E18" i="28"/>
  <c r="J18" i="28"/>
  <c r="O18" i="28"/>
  <c r="E19" i="28"/>
  <c r="J19" i="28"/>
  <c r="O19" i="28"/>
  <c r="E20" i="28"/>
  <c r="J20" i="28"/>
  <c r="O20" i="28"/>
  <c r="E21" i="28"/>
  <c r="J21" i="28"/>
  <c r="O21" i="28"/>
  <c r="E22" i="28"/>
  <c r="J22" i="28"/>
  <c r="O22" i="28"/>
  <c r="E23" i="28"/>
  <c r="J23" i="28"/>
  <c r="O23" i="28"/>
  <c r="E24" i="28"/>
  <c r="J24" i="28"/>
  <c r="O24" i="28"/>
  <c r="E25" i="28"/>
  <c r="J25" i="28"/>
  <c r="O25" i="28"/>
  <c r="E26" i="28"/>
  <c r="J26" i="28"/>
  <c r="O26" i="28"/>
  <c r="E27" i="28"/>
  <c r="J27" i="28"/>
  <c r="O27" i="28"/>
  <c r="E28" i="28"/>
  <c r="J28" i="28"/>
  <c r="O28" i="28"/>
  <c r="E29" i="28"/>
  <c r="J29" i="28"/>
  <c r="O29" i="28"/>
  <c r="E30" i="28"/>
  <c r="J30" i="28"/>
  <c r="O30" i="28"/>
  <c r="G31" i="28"/>
  <c r="N31" i="28"/>
  <c r="D32" i="28"/>
  <c r="L32" i="28"/>
  <c r="C33" i="28"/>
  <c r="J33" i="28"/>
  <c r="B34" i="28"/>
  <c r="H34" i="28"/>
  <c r="C35" i="28"/>
  <c r="N35" i="28"/>
  <c r="H36" i="28"/>
  <c r="C37" i="28"/>
  <c r="N37" i="28"/>
  <c r="H38" i="28"/>
  <c r="C39" i="28"/>
  <c r="N39" i="28"/>
  <c r="H40" i="28"/>
  <c r="C41" i="28"/>
  <c r="N41" i="28"/>
  <c r="H42" i="28"/>
  <c r="C43" i="28"/>
  <c r="N43" i="28"/>
  <c r="H44" i="28"/>
  <c r="C45" i="28"/>
  <c r="N45" i="28"/>
  <c r="H46" i="28"/>
  <c r="C47" i="28"/>
  <c r="N47" i="28"/>
  <c r="H48" i="28"/>
  <c r="C49" i="28"/>
  <c r="N49" i="28"/>
  <c r="H50" i="28"/>
  <c r="C51" i="28"/>
  <c r="N51" i="28"/>
  <c r="C12" i="27"/>
  <c r="C4" i="27"/>
  <c r="Q51" i="27"/>
  <c r="M51" i="27"/>
  <c r="E51" i="27"/>
  <c r="Q50" i="27"/>
  <c r="M50" i="27"/>
  <c r="E50" i="27"/>
  <c r="Q49" i="27"/>
  <c r="M49" i="27"/>
  <c r="E49" i="27"/>
  <c r="Q48" i="27"/>
  <c r="M48" i="27"/>
  <c r="E48" i="27"/>
  <c r="Q47" i="27"/>
  <c r="M47" i="27"/>
  <c r="E47" i="27"/>
  <c r="Q46" i="27"/>
  <c r="M46" i="27"/>
  <c r="E46" i="27"/>
  <c r="Q45" i="27"/>
  <c r="M45" i="27"/>
  <c r="E45" i="27"/>
  <c r="Q44" i="27"/>
  <c r="M44" i="27"/>
  <c r="E44" i="27"/>
  <c r="Q43" i="27"/>
  <c r="M43" i="27"/>
  <c r="E43" i="27"/>
  <c r="Q42" i="27"/>
  <c r="M42" i="27"/>
  <c r="E42" i="27"/>
  <c r="Q41" i="27"/>
  <c r="M41" i="27"/>
  <c r="E41" i="27"/>
  <c r="Q40" i="27"/>
  <c r="M40" i="27"/>
  <c r="E40" i="27"/>
  <c r="Q39" i="27"/>
  <c r="M39" i="27"/>
  <c r="E39" i="27"/>
  <c r="Q38" i="27"/>
  <c r="M38" i="27"/>
  <c r="E38" i="27"/>
  <c r="Q37" i="27"/>
  <c r="M37" i="27"/>
  <c r="E37" i="27"/>
  <c r="Q36" i="27"/>
  <c r="M36" i="27"/>
  <c r="E36" i="27"/>
  <c r="Q35" i="27"/>
  <c r="M35" i="27"/>
  <c r="E35" i="27"/>
  <c r="Q34" i="27"/>
  <c r="M34" i="27"/>
  <c r="E34" i="27"/>
  <c r="Q33" i="27"/>
  <c r="M33" i="27"/>
  <c r="E33" i="27"/>
  <c r="Q32" i="27"/>
  <c r="M32" i="27"/>
  <c r="E32" i="27"/>
  <c r="Q31" i="27"/>
  <c r="M31" i="27"/>
  <c r="E31" i="27"/>
  <c r="Q30" i="27"/>
  <c r="P51" i="27"/>
  <c r="K51" i="27"/>
  <c r="F51" i="27"/>
  <c r="P50" i="27"/>
  <c r="K50" i="27"/>
  <c r="F50" i="27"/>
  <c r="P49" i="27"/>
  <c r="K49" i="27"/>
  <c r="F49" i="27"/>
  <c r="P48" i="27"/>
  <c r="K48" i="27"/>
  <c r="F48" i="27"/>
  <c r="P47" i="27"/>
  <c r="K47" i="27"/>
  <c r="F47" i="27"/>
  <c r="P46" i="27"/>
  <c r="K46" i="27"/>
  <c r="F46" i="27"/>
  <c r="P45" i="27"/>
  <c r="K45" i="27"/>
  <c r="F45" i="27"/>
  <c r="P44" i="27"/>
  <c r="K44" i="27"/>
  <c r="F44" i="27"/>
  <c r="P43" i="27"/>
  <c r="K43" i="27"/>
  <c r="F43" i="27"/>
  <c r="P42" i="27"/>
  <c r="K42" i="27"/>
  <c r="F42" i="27"/>
  <c r="P41" i="27"/>
  <c r="K41" i="27"/>
  <c r="F41" i="27"/>
  <c r="P40" i="27"/>
  <c r="K40" i="27"/>
  <c r="F40" i="27"/>
  <c r="P39" i="27"/>
  <c r="K39" i="27"/>
  <c r="F39" i="27"/>
  <c r="P38" i="27"/>
  <c r="K38" i="27"/>
  <c r="F38" i="27"/>
  <c r="P37" i="27"/>
  <c r="K37" i="27"/>
  <c r="F37" i="27"/>
  <c r="P36" i="27"/>
  <c r="K36" i="27"/>
  <c r="F36" i="27"/>
  <c r="P35" i="27"/>
  <c r="K35" i="27"/>
  <c r="F35" i="27"/>
  <c r="P34" i="27"/>
  <c r="K34" i="27"/>
  <c r="F34" i="27"/>
  <c r="P33" i="27"/>
  <c r="K33" i="27"/>
  <c r="F33" i="27"/>
  <c r="P32" i="27"/>
  <c r="K32" i="27"/>
  <c r="F32" i="27"/>
  <c r="P31" i="27"/>
  <c r="K31" i="27"/>
  <c r="F31" i="27"/>
  <c r="P30" i="27"/>
  <c r="L30" i="27"/>
  <c r="D30" i="27"/>
  <c r="P29" i="27"/>
  <c r="L29" i="27"/>
  <c r="D29" i="27"/>
  <c r="P28" i="27"/>
  <c r="L28" i="27"/>
  <c r="D28" i="27"/>
  <c r="P27" i="27"/>
  <c r="L27" i="27"/>
  <c r="D27" i="27"/>
  <c r="P26" i="27"/>
  <c r="L26" i="27"/>
  <c r="D26" i="27"/>
  <c r="P25" i="27"/>
  <c r="L25" i="27"/>
  <c r="D25" i="27"/>
  <c r="P24" i="27"/>
  <c r="L24" i="27"/>
  <c r="D24" i="27"/>
  <c r="P23" i="27"/>
  <c r="L23" i="27"/>
  <c r="D23" i="27"/>
  <c r="P22" i="27"/>
  <c r="L22" i="27"/>
  <c r="D22" i="27"/>
  <c r="P21" i="27"/>
  <c r="L21" i="27"/>
  <c r="D21" i="27"/>
  <c r="P20" i="27"/>
  <c r="L20" i="27"/>
  <c r="D20" i="27"/>
  <c r="P19" i="27"/>
  <c r="L19" i="27"/>
  <c r="D19" i="27"/>
  <c r="P18" i="27"/>
  <c r="L18" i="27"/>
  <c r="D18" i="27"/>
  <c r="O51" i="27"/>
  <c r="J51" i="27"/>
  <c r="D51" i="27"/>
  <c r="O50" i="27"/>
  <c r="J50" i="27"/>
  <c r="D50" i="27"/>
  <c r="O49" i="27"/>
  <c r="J49" i="27"/>
  <c r="D49" i="27"/>
  <c r="O48" i="27"/>
  <c r="J48" i="27"/>
  <c r="D48" i="27"/>
  <c r="O47" i="27"/>
  <c r="J47" i="27"/>
  <c r="D47" i="27"/>
  <c r="O46" i="27"/>
  <c r="J46" i="27"/>
  <c r="D46" i="27"/>
  <c r="O45" i="27"/>
  <c r="J45" i="27"/>
  <c r="D45" i="27"/>
  <c r="O44" i="27"/>
  <c r="J44" i="27"/>
  <c r="D44" i="27"/>
  <c r="O43" i="27"/>
  <c r="J43" i="27"/>
  <c r="D43" i="27"/>
  <c r="O42" i="27"/>
  <c r="J42" i="27"/>
  <c r="D42" i="27"/>
  <c r="O41" i="27"/>
  <c r="J41" i="27"/>
  <c r="D41" i="27"/>
  <c r="O40" i="27"/>
  <c r="J40" i="27"/>
  <c r="D40" i="27"/>
  <c r="O39" i="27"/>
  <c r="J39" i="27"/>
  <c r="D39" i="27"/>
  <c r="O38" i="27"/>
  <c r="J38" i="27"/>
  <c r="D38" i="27"/>
  <c r="O37" i="27"/>
  <c r="J37" i="27"/>
  <c r="D37" i="27"/>
  <c r="O36" i="27"/>
  <c r="J36" i="27"/>
  <c r="D36" i="27"/>
  <c r="O35" i="27"/>
  <c r="J35" i="27"/>
  <c r="D35" i="27"/>
  <c r="O34" i="27"/>
  <c r="J34" i="27"/>
  <c r="F18" i="27"/>
  <c r="K18" i="27"/>
  <c r="Q18" i="27"/>
  <c r="F19" i="27"/>
  <c r="K19" i="27"/>
  <c r="Q19" i="27"/>
  <c r="F20" i="27"/>
  <c r="K20" i="27"/>
  <c r="Q20" i="27"/>
  <c r="F21" i="27"/>
  <c r="K21" i="27"/>
  <c r="Q21" i="27"/>
  <c r="F22" i="27"/>
  <c r="K22" i="27"/>
  <c r="Q22" i="27"/>
  <c r="F23" i="27"/>
  <c r="K23" i="27"/>
  <c r="Q23" i="27"/>
  <c r="F24" i="27"/>
  <c r="K24" i="27"/>
  <c r="Q24" i="27"/>
  <c r="F25" i="27"/>
  <c r="K25" i="27"/>
  <c r="Q25" i="27"/>
  <c r="F26" i="27"/>
  <c r="K26" i="27"/>
  <c r="Q26" i="27"/>
  <c r="F27" i="27"/>
  <c r="K27" i="27"/>
  <c r="Q27" i="27"/>
  <c r="F28" i="27"/>
  <c r="K28" i="27"/>
  <c r="Q28" i="27"/>
  <c r="F29" i="27"/>
  <c r="K29" i="27"/>
  <c r="Q29" i="27"/>
  <c r="F30" i="27"/>
  <c r="K30" i="27"/>
  <c r="B31" i="27"/>
  <c r="O31" i="27"/>
  <c r="G32" i="27"/>
  <c r="N32" i="27"/>
  <c r="D33" i="27"/>
  <c r="L33" i="27"/>
  <c r="C34" i="27"/>
  <c r="L34" i="27"/>
  <c r="G35" i="27"/>
  <c r="B36" i="27"/>
  <c r="L36" i="27"/>
  <c r="G37" i="27"/>
  <c r="B38" i="27"/>
  <c r="L38" i="27"/>
  <c r="G39" i="27"/>
  <c r="B40" i="27"/>
  <c r="L40" i="27"/>
  <c r="G41" i="27"/>
  <c r="B42" i="27"/>
  <c r="L42" i="27"/>
  <c r="G43" i="27"/>
  <c r="B44" i="27"/>
  <c r="L44" i="27"/>
  <c r="G45" i="27"/>
  <c r="B46" i="27"/>
  <c r="L46" i="27"/>
  <c r="G47" i="27"/>
  <c r="B48" i="27"/>
  <c r="L48" i="27"/>
  <c r="G49" i="27"/>
  <c r="B50" i="27"/>
  <c r="L50" i="27"/>
  <c r="G51" i="27"/>
  <c r="C6" i="27"/>
  <c r="B18" i="27"/>
  <c r="G18" i="27"/>
  <c r="M18" i="27"/>
  <c r="B19" i="27"/>
  <c r="G19" i="27"/>
  <c r="M19" i="27"/>
  <c r="B20" i="27"/>
  <c r="G20" i="27"/>
  <c r="M20" i="27"/>
  <c r="B21" i="27"/>
  <c r="G21" i="27"/>
  <c r="M21" i="27"/>
  <c r="B22" i="27"/>
  <c r="G22" i="27"/>
  <c r="M22" i="27"/>
  <c r="B23" i="27"/>
  <c r="G23" i="27"/>
  <c r="M23" i="27"/>
  <c r="B24" i="27"/>
  <c r="G24" i="27"/>
  <c r="M24" i="27"/>
  <c r="B25" i="27"/>
  <c r="G25" i="27"/>
  <c r="M25" i="27"/>
  <c r="B26" i="27"/>
  <c r="G26" i="27"/>
  <c r="M26" i="27"/>
  <c r="B27" i="27"/>
  <c r="G27" i="27"/>
  <c r="M27" i="27"/>
  <c r="B28" i="27"/>
  <c r="G28" i="27"/>
  <c r="M28" i="27"/>
  <c r="B29" i="27"/>
  <c r="G29" i="27"/>
  <c r="M29" i="27"/>
  <c r="B30" i="27"/>
  <c r="G30" i="27"/>
  <c r="M30" i="27"/>
  <c r="C31" i="27"/>
  <c r="J31" i="27"/>
  <c r="B32" i="27"/>
  <c r="O32" i="27"/>
  <c r="G33" i="27"/>
  <c r="N33" i="27"/>
  <c r="D34" i="27"/>
  <c r="N34" i="27"/>
  <c r="C36" i="27"/>
  <c r="N36" i="27"/>
  <c r="C38" i="27"/>
  <c r="N38" i="27"/>
  <c r="C40" i="27"/>
  <c r="N40" i="27"/>
  <c r="C42" i="27"/>
  <c r="N42" i="27"/>
  <c r="C44" i="27"/>
  <c r="N44" i="27"/>
  <c r="C46" i="27"/>
  <c r="N46" i="27"/>
  <c r="C48" i="27"/>
  <c r="N48" i="27"/>
  <c r="C50" i="27"/>
  <c r="N50" i="27"/>
  <c r="C8" i="27"/>
  <c r="C18" i="27"/>
  <c r="N18" i="27"/>
  <c r="C19" i="27"/>
  <c r="N19" i="27"/>
  <c r="C20" i="27"/>
  <c r="N20" i="27"/>
  <c r="C21" i="27"/>
  <c r="N21" i="27"/>
  <c r="C22" i="27"/>
  <c r="N22" i="27"/>
  <c r="C23" i="27"/>
  <c r="N23" i="27"/>
  <c r="C24" i="27"/>
  <c r="N24" i="27"/>
  <c r="C25" i="27"/>
  <c r="N25" i="27"/>
  <c r="C26" i="27"/>
  <c r="N26" i="27"/>
  <c r="C27" i="27"/>
  <c r="N27" i="27"/>
  <c r="C28" i="27"/>
  <c r="N28" i="27"/>
  <c r="C29" i="27"/>
  <c r="N29" i="27"/>
  <c r="C30" i="27"/>
  <c r="N30" i="27"/>
  <c r="D31" i="27"/>
  <c r="L31" i="27"/>
  <c r="C32" i="27"/>
  <c r="J32" i="27"/>
  <c r="B33" i="27"/>
  <c r="O33" i="27"/>
  <c r="G34" i="27"/>
  <c r="B35" i="27"/>
  <c r="L35" i="27"/>
  <c r="G36" i="27"/>
  <c r="B37" i="27"/>
  <c r="L37" i="27"/>
  <c r="G38" i="27"/>
  <c r="B39" i="27"/>
  <c r="L39" i="27"/>
  <c r="G40" i="27"/>
  <c r="B41" i="27"/>
  <c r="L41" i="27"/>
  <c r="G42" i="27"/>
  <c r="B43" i="27"/>
  <c r="L43" i="27"/>
  <c r="G44" i="27"/>
  <c r="B45" i="27"/>
  <c r="L45" i="27"/>
  <c r="G46" i="27"/>
  <c r="B47" i="27"/>
  <c r="L47" i="27"/>
  <c r="G48" i="27"/>
  <c r="B49" i="27"/>
  <c r="L49" i="27"/>
  <c r="G50" i="27"/>
  <c r="B51" i="27"/>
  <c r="L51" i="27"/>
  <c r="C10" i="27"/>
  <c r="E18" i="27"/>
  <c r="J18" i="27"/>
  <c r="O18" i="27"/>
  <c r="E19" i="27"/>
  <c r="J19" i="27"/>
  <c r="O19" i="27"/>
  <c r="E20" i="27"/>
  <c r="J20" i="27"/>
  <c r="O20" i="27"/>
  <c r="E21" i="27"/>
  <c r="J21" i="27"/>
  <c r="O21" i="27"/>
  <c r="E22" i="27"/>
  <c r="J22" i="27"/>
  <c r="O22" i="27"/>
  <c r="E23" i="27"/>
  <c r="J23" i="27"/>
  <c r="O23" i="27"/>
  <c r="E24" i="27"/>
  <c r="J24" i="27"/>
  <c r="O24" i="27"/>
  <c r="E25" i="27"/>
  <c r="J25" i="27"/>
  <c r="O25" i="27"/>
  <c r="E26" i="27"/>
  <c r="J26" i="27"/>
  <c r="O26" i="27"/>
  <c r="E27" i="27"/>
  <c r="J27" i="27"/>
  <c r="O27" i="27"/>
  <c r="E28" i="27"/>
  <c r="J28" i="27"/>
  <c r="O28" i="27"/>
  <c r="E29" i="27"/>
  <c r="J29" i="27"/>
  <c r="O29" i="27"/>
  <c r="E30" i="27"/>
  <c r="J30" i="27"/>
  <c r="O30" i="27"/>
  <c r="G31" i="27"/>
  <c r="N31" i="27"/>
  <c r="D32" i="27"/>
  <c r="L32" i="27"/>
  <c r="C33" i="27"/>
  <c r="J33" i="27"/>
  <c r="B34" i="27"/>
  <c r="C35" i="27"/>
  <c r="N35" i="27"/>
  <c r="C37" i="27"/>
  <c r="N37" i="27"/>
  <c r="C39" i="27"/>
  <c r="N39" i="27"/>
  <c r="C41" i="27"/>
  <c r="N41" i="27"/>
  <c r="C43" i="27"/>
  <c r="N43" i="27"/>
  <c r="C45" i="27"/>
  <c r="N45" i="27"/>
  <c r="C47" i="27"/>
  <c r="N47" i="27"/>
  <c r="C49" i="27"/>
  <c r="N49" i="27"/>
  <c r="C51" i="27"/>
  <c r="N51" i="27"/>
  <c r="C12" i="26"/>
  <c r="C4" i="26"/>
  <c r="Q51" i="26"/>
  <c r="M51" i="26"/>
  <c r="I51" i="26"/>
  <c r="E51" i="26"/>
  <c r="Q50" i="26"/>
  <c r="M50" i="26"/>
  <c r="I50" i="26"/>
  <c r="E50" i="26"/>
  <c r="Q49" i="26"/>
  <c r="M49" i="26"/>
  <c r="I49" i="26"/>
  <c r="E49" i="26"/>
  <c r="Q48" i="26"/>
  <c r="M48" i="26"/>
  <c r="I48" i="26"/>
  <c r="E48" i="26"/>
  <c r="Q47" i="26"/>
  <c r="M47" i="26"/>
  <c r="I47" i="26"/>
  <c r="E47" i="26"/>
  <c r="Q46" i="26"/>
  <c r="M46" i="26"/>
  <c r="I46" i="26"/>
  <c r="E46" i="26"/>
  <c r="Q45" i="26"/>
  <c r="M45" i="26"/>
  <c r="I45" i="26"/>
  <c r="E45" i="26"/>
  <c r="Q44" i="26"/>
  <c r="M44" i="26"/>
  <c r="I44" i="26"/>
  <c r="E44" i="26"/>
  <c r="Q43" i="26"/>
  <c r="M43" i="26"/>
  <c r="I43" i="26"/>
  <c r="E43" i="26"/>
  <c r="Q42" i="26"/>
  <c r="M42" i="26"/>
  <c r="I42" i="26"/>
  <c r="E42" i="26"/>
  <c r="Q41" i="26"/>
  <c r="M41" i="26"/>
  <c r="I41" i="26"/>
  <c r="E41" i="26"/>
  <c r="Q40" i="26"/>
  <c r="M40" i="26"/>
  <c r="I40" i="26"/>
  <c r="E40" i="26"/>
  <c r="Q39" i="26"/>
  <c r="M39" i="26"/>
  <c r="I39" i="26"/>
  <c r="E39" i="26"/>
  <c r="Q38" i="26"/>
  <c r="M38" i="26"/>
  <c r="I38" i="26"/>
  <c r="E38" i="26"/>
  <c r="Q37" i="26"/>
  <c r="M37" i="26"/>
  <c r="I37" i="26"/>
  <c r="E37" i="26"/>
  <c r="Q36" i="26"/>
  <c r="M36" i="26"/>
  <c r="I36" i="26"/>
  <c r="E36" i="26"/>
  <c r="Q35" i="26"/>
  <c r="M35" i="26"/>
  <c r="I35" i="26"/>
  <c r="E35" i="26"/>
  <c r="Q34" i="26"/>
  <c r="M34" i="26"/>
  <c r="I34" i="26"/>
  <c r="E34" i="26"/>
  <c r="Q33" i="26"/>
  <c r="M33" i="26"/>
  <c r="I33" i="26"/>
  <c r="E33" i="26"/>
  <c r="Q32" i="26"/>
  <c r="M32" i="26"/>
  <c r="I32" i="26"/>
  <c r="E32" i="26"/>
  <c r="Q31" i="26"/>
  <c r="M31" i="26"/>
  <c r="I31" i="26"/>
  <c r="E31" i="26"/>
  <c r="Q30" i="26"/>
  <c r="P51" i="26"/>
  <c r="K51" i="26"/>
  <c r="F51" i="26"/>
  <c r="P50" i="26"/>
  <c r="K50" i="26"/>
  <c r="F50" i="26"/>
  <c r="P49" i="26"/>
  <c r="K49" i="26"/>
  <c r="F49" i="26"/>
  <c r="P48" i="26"/>
  <c r="K48" i="26"/>
  <c r="F48" i="26"/>
  <c r="P47" i="26"/>
  <c r="K47" i="26"/>
  <c r="F47" i="26"/>
  <c r="P46" i="26"/>
  <c r="K46" i="26"/>
  <c r="F46" i="26"/>
  <c r="P45" i="26"/>
  <c r="K45" i="26"/>
  <c r="F45" i="26"/>
  <c r="P44" i="26"/>
  <c r="K44" i="26"/>
  <c r="F44" i="26"/>
  <c r="P43" i="26"/>
  <c r="K43" i="26"/>
  <c r="F43" i="26"/>
  <c r="P42" i="26"/>
  <c r="K42" i="26"/>
  <c r="F42" i="26"/>
  <c r="P41" i="26"/>
  <c r="K41" i="26"/>
  <c r="F41" i="26"/>
  <c r="P40" i="26"/>
  <c r="K40" i="26"/>
  <c r="F40" i="26"/>
  <c r="P39" i="26"/>
  <c r="K39" i="26"/>
  <c r="F39" i="26"/>
  <c r="P38" i="26"/>
  <c r="K38" i="26"/>
  <c r="F38" i="26"/>
  <c r="P37" i="26"/>
  <c r="K37" i="26"/>
  <c r="F37" i="26"/>
  <c r="P36" i="26"/>
  <c r="K36" i="26"/>
  <c r="F36" i="26"/>
  <c r="P35" i="26"/>
  <c r="K35" i="26"/>
  <c r="F35" i="26"/>
  <c r="P34" i="26"/>
  <c r="K34" i="26"/>
  <c r="F34" i="26"/>
  <c r="P33" i="26"/>
  <c r="K33" i="26"/>
  <c r="F33" i="26"/>
  <c r="P32" i="26"/>
  <c r="K32" i="26"/>
  <c r="F32" i="26"/>
  <c r="P31" i="26"/>
  <c r="K31" i="26"/>
  <c r="F31" i="26"/>
  <c r="P30" i="26"/>
  <c r="L30" i="26"/>
  <c r="H30" i="26"/>
  <c r="D30" i="26"/>
  <c r="P29" i="26"/>
  <c r="L29" i="26"/>
  <c r="H29" i="26"/>
  <c r="D29" i="26"/>
  <c r="P28" i="26"/>
  <c r="L28" i="26"/>
  <c r="H28" i="26"/>
  <c r="D28" i="26"/>
  <c r="P27" i="26"/>
  <c r="L27" i="26"/>
  <c r="H27" i="26"/>
  <c r="D27" i="26"/>
  <c r="P26" i="26"/>
  <c r="L26" i="26"/>
  <c r="H26" i="26"/>
  <c r="D26" i="26"/>
  <c r="P25" i="26"/>
  <c r="L25" i="26"/>
  <c r="H25" i="26"/>
  <c r="D25" i="26"/>
  <c r="P24" i="26"/>
  <c r="L24" i="26"/>
  <c r="H24" i="26"/>
  <c r="D24" i="26"/>
  <c r="P23" i="26"/>
  <c r="L23" i="26"/>
  <c r="H23" i="26"/>
  <c r="D23" i="26"/>
  <c r="P22" i="26"/>
  <c r="L22" i="26"/>
  <c r="H22" i="26"/>
  <c r="D22" i="26"/>
  <c r="P21" i="26"/>
  <c r="L21" i="26"/>
  <c r="H21" i="26"/>
  <c r="D21" i="26"/>
  <c r="P20" i="26"/>
  <c r="L20" i="26"/>
  <c r="H20" i="26"/>
  <c r="D20" i="26"/>
  <c r="P19" i="26"/>
  <c r="L19" i="26"/>
  <c r="H19" i="26"/>
  <c r="D19" i="26"/>
  <c r="P18" i="26"/>
  <c r="L18" i="26"/>
  <c r="H18" i="26"/>
  <c r="D18" i="26"/>
  <c r="O51" i="26"/>
  <c r="J51" i="26"/>
  <c r="D51" i="26"/>
  <c r="O50" i="26"/>
  <c r="J50" i="26"/>
  <c r="D50" i="26"/>
  <c r="O49" i="26"/>
  <c r="J49" i="26"/>
  <c r="D49" i="26"/>
  <c r="O48" i="26"/>
  <c r="J48" i="26"/>
  <c r="D48" i="26"/>
  <c r="O47" i="26"/>
  <c r="J47" i="26"/>
  <c r="D47" i="26"/>
  <c r="O46" i="26"/>
  <c r="J46" i="26"/>
  <c r="D46" i="26"/>
  <c r="O45" i="26"/>
  <c r="J45" i="26"/>
  <c r="D45" i="26"/>
  <c r="O44" i="26"/>
  <c r="J44" i="26"/>
  <c r="D44" i="26"/>
  <c r="O43" i="26"/>
  <c r="J43" i="26"/>
  <c r="D43" i="26"/>
  <c r="O42" i="26"/>
  <c r="J42" i="26"/>
  <c r="D42" i="26"/>
  <c r="O41" i="26"/>
  <c r="J41" i="26"/>
  <c r="D41" i="26"/>
  <c r="O40" i="26"/>
  <c r="J40" i="26"/>
  <c r="D40" i="26"/>
  <c r="O39" i="26"/>
  <c r="J39" i="26"/>
  <c r="D39" i="26"/>
  <c r="O38" i="26"/>
  <c r="J38" i="26"/>
  <c r="D38" i="26"/>
  <c r="O37" i="26"/>
  <c r="J37" i="26"/>
  <c r="D37" i="26"/>
  <c r="O36" i="26"/>
  <c r="J36" i="26"/>
  <c r="D36" i="26"/>
  <c r="O35" i="26"/>
  <c r="J35" i="26"/>
  <c r="D35" i="26"/>
  <c r="O34" i="26"/>
  <c r="J34" i="26"/>
  <c r="F18" i="26"/>
  <c r="K18" i="26"/>
  <c r="Q18" i="26"/>
  <c r="F19" i="26"/>
  <c r="K19" i="26"/>
  <c r="Q19" i="26"/>
  <c r="F20" i="26"/>
  <c r="K20" i="26"/>
  <c r="Q20" i="26"/>
  <c r="F21" i="26"/>
  <c r="K21" i="26"/>
  <c r="Q21" i="26"/>
  <c r="F22" i="26"/>
  <c r="K22" i="26"/>
  <c r="Q22" i="26"/>
  <c r="F23" i="26"/>
  <c r="K23" i="26"/>
  <c r="Q23" i="26"/>
  <c r="F24" i="26"/>
  <c r="K24" i="26"/>
  <c r="Q24" i="26"/>
  <c r="F25" i="26"/>
  <c r="K25" i="26"/>
  <c r="Q25" i="26"/>
  <c r="F26" i="26"/>
  <c r="K26" i="26"/>
  <c r="Q26" i="26"/>
  <c r="F27" i="26"/>
  <c r="K27" i="26"/>
  <c r="Q27" i="26"/>
  <c r="F28" i="26"/>
  <c r="K28" i="26"/>
  <c r="Q28" i="26"/>
  <c r="F29" i="26"/>
  <c r="K29" i="26"/>
  <c r="Q29" i="26"/>
  <c r="F30" i="26"/>
  <c r="K30" i="26"/>
  <c r="B31" i="26"/>
  <c r="H31" i="26"/>
  <c r="O31" i="26"/>
  <c r="G32" i="26"/>
  <c r="N32" i="26"/>
  <c r="D33" i="26"/>
  <c r="L33" i="26"/>
  <c r="C34" i="26"/>
  <c r="L34" i="26"/>
  <c r="G35" i="26"/>
  <c r="B36" i="26"/>
  <c r="L36" i="26"/>
  <c r="G37" i="26"/>
  <c r="B38" i="26"/>
  <c r="L38" i="26"/>
  <c r="G39" i="26"/>
  <c r="B40" i="26"/>
  <c r="L40" i="26"/>
  <c r="G41" i="26"/>
  <c r="B42" i="26"/>
  <c r="L42" i="26"/>
  <c r="G43" i="26"/>
  <c r="B44" i="26"/>
  <c r="L44" i="26"/>
  <c r="G45" i="26"/>
  <c r="B46" i="26"/>
  <c r="L46" i="26"/>
  <c r="G47" i="26"/>
  <c r="B48" i="26"/>
  <c r="L48" i="26"/>
  <c r="G49" i="26"/>
  <c r="B50" i="26"/>
  <c r="L50" i="26"/>
  <c r="G51" i="26"/>
  <c r="C6" i="26"/>
  <c r="B18" i="26"/>
  <c r="G18" i="26"/>
  <c r="M18" i="26"/>
  <c r="B19" i="26"/>
  <c r="G19" i="26"/>
  <c r="M19" i="26"/>
  <c r="B20" i="26"/>
  <c r="G20" i="26"/>
  <c r="M20" i="26"/>
  <c r="B21" i="26"/>
  <c r="G21" i="26"/>
  <c r="M21" i="26"/>
  <c r="B22" i="26"/>
  <c r="G22" i="26"/>
  <c r="M22" i="26"/>
  <c r="B23" i="26"/>
  <c r="G23" i="26"/>
  <c r="M23" i="26"/>
  <c r="B24" i="26"/>
  <c r="G24" i="26"/>
  <c r="M24" i="26"/>
  <c r="B25" i="26"/>
  <c r="G25" i="26"/>
  <c r="M25" i="26"/>
  <c r="B26" i="26"/>
  <c r="G26" i="26"/>
  <c r="M26" i="26"/>
  <c r="B27" i="26"/>
  <c r="G27" i="26"/>
  <c r="M27" i="26"/>
  <c r="B28" i="26"/>
  <c r="G28" i="26"/>
  <c r="M28" i="26"/>
  <c r="B29" i="26"/>
  <c r="G29" i="26"/>
  <c r="M29" i="26"/>
  <c r="B30" i="26"/>
  <c r="G30" i="26"/>
  <c r="M30" i="26"/>
  <c r="C31" i="26"/>
  <c r="J31" i="26"/>
  <c r="B32" i="26"/>
  <c r="H32" i="26"/>
  <c r="O32" i="26"/>
  <c r="G33" i="26"/>
  <c r="N33" i="26"/>
  <c r="D34" i="26"/>
  <c r="N34" i="26"/>
  <c r="H35" i="26"/>
  <c r="C36" i="26"/>
  <c r="N36" i="26"/>
  <c r="H37" i="26"/>
  <c r="C38" i="26"/>
  <c r="N38" i="26"/>
  <c r="H39" i="26"/>
  <c r="C40" i="26"/>
  <c r="N40" i="26"/>
  <c r="H41" i="26"/>
  <c r="C42" i="26"/>
  <c r="N42" i="26"/>
  <c r="H43" i="26"/>
  <c r="C44" i="26"/>
  <c r="N44" i="26"/>
  <c r="H45" i="26"/>
  <c r="C46" i="26"/>
  <c r="N46" i="26"/>
  <c r="H47" i="26"/>
  <c r="C48" i="26"/>
  <c r="N48" i="26"/>
  <c r="H49" i="26"/>
  <c r="C50" i="26"/>
  <c r="N50" i="26"/>
  <c r="H51" i="26"/>
  <c r="C8" i="26"/>
  <c r="C18" i="26"/>
  <c r="I18" i="26"/>
  <c r="N18" i="26"/>
  <c r="C19" i="26"/>
  <c r="I19" i="26"/>
  <c r="N19" i="26"/>
  <c r="C20" i="26"/>
  <c r="I20" i="26"/>
  <c r="N20" i="26"/>
  <c r="C21" i="26"/>
  <c r="I21" i="26"/>
  <c r="N21" i="26"/>
  <c r="C22" i="26"/>
  <c r="I22" i="26"/>
  <c r="N22" i="26"/>
  <c r="C23" i="26"/>
  <c r="I23" i="26"/>
  <c r="N23" i="26"/>
  <c r="C24" i="26"/>
  <c r="I24" i="26"/>
  <c r="N24" i="26"/>
  <c r="C25" i="26"/>
  <c r="I25" i="26"/>
  <c r="N25" i="26"/>
  <c r="C26" i="26"/>
  <c r="I26" i="26"/>
  <c r="N26" i="26"/>
  <c r="C27" i="26"/>
  <c r="I27" i="26"/>
  <c r="N27" i="26"/>
  <c r="C28" i="26"/>
  <c r="I28" i="26"/>
  <c r="N28" i="26"/>
  <c r="C29" i="26"/>
  <c r="I29" i="26"/>
  <c r="N29" i="26"/>
  <c r="C30" i="26"/>
  <c r="I30" i="26"/>
  <c r="N30" i="26"/>
  <c r="D31" i="26"/>
  <c r="L31" i="26"/>
  <c r="C32" i="26"/>
  <c r="J32" i="26"/>
  <c r="B33" i="26"/>
  <c r="H33" i="26"/>
  <c r="O33" i="26"/>
  <c r="G34" i="26"/>
  <c r="B35" i="26"/>
  <c r="L35" i="26"/>
  <c r="G36" i="26"/>
  <c r="B37" i="26"/>
  <c r="L37" i="26"/>
  <c r="G38" i="26"/>
  <c r="B39" i="26"/>
  <c r="L39" i="26"/>
  <c r="G40" i="26"/>
  <c r="B41" i="26"/>
  <c r="L41" i="26"/>
  <c r="G42" i="26"/>
  <c r="B43" i="26"/>
  <c r="L43" i="26"/>
  <c r="G44" i="26"/>
  <c r="B45" i="26"/>
  <c r="L45" i="26"/>
  <c r="G46" i="26"/>
  <c r="B47" i="26"/>
  <c r="L47" i="26"/>
  <c r="G48" i="26"/>
  <c r="B49" i="26"/>
  <c r="L49" i="26"/>
  <c r="G50" i="26"/>
  <c r="B51" i="26"/>
  <c r="L51" i="26"/>
  <c r="C10" i="26"/>
  <c r="E18" i="26"/>
  <c r="J18" i="26"/>
  <c r="O18" i="26"/>
  <c r="E19" i="26"/>
  <c r="J19" i="26"/>
  <c r="O19" i="26"/>
  <c r="E20" i="26"/>
  <c r="J20" i="26"/>
  <c r="O20" i="26"/>
  <c r="E21" i="26"/>
  <c r="J21" i="26"/>
  <c r="O21" i="26"/>
  <c r="E22" i="26"/>
  <c r="J22" i="26"/>
  <c r="O22" i="26"/>
  <c r="E23" i="26"/>
  <c r="J23" i="26"/>
  <c r="O23" i="26"/>
  <c r="E24" i="26"/>
  <c r="J24" i="26"/>
  <c r="O24" i="26"/>
  <c r="E25" i="26"/>
  <c r="J25" i="26"/>
  <c r="O25" i="26"/>
  <c r="E26" i="26"/>
  <c r="J26" i="26"/>
  <c r="O26" i="26"/>
  <c r="E27" i="26"/>
  <c r="J27" i="26"/>
  <c r="O27" i="26"/>
  <c r="E28" i="26"/>
  <c r="J28" i="26"/>
  <c r="O28" i="26"/>
  <c r="E29" i="26"/>
  <c r="J29" i="26"/>
  <c r="O29" i="26"/>
  <c r="E30" i="26"/>
  <c r="J30" i="26"/>
  <c r="O30" i="26"/>
  <c r="G31" i="26"/>
  <c r="N31" i="26"/>
  <c r="D32" i="26"/>
  <c r="L32" i="26"/>
  <c r="C33" i="26"/>
  <c r="J33" i="26"/>
  <c r="B34" i="26"/>
  <c r="H34" i="26"/>
  <c r="C35" i="26"/>
  <c r="N35" i="26"/>
  <c r="H36" i="26"/>
  <c r="C37" i="26"/>
  <c r="N37" i="26"/>
  <c r="H38" i="26"/>
  <c r="C39" i="26"/>
  <c r="N39" i="26"/>
  <c r="H40" i="26"/>
  <c r="C41" i="26"/>
  <c r="N41" i="26"/>
  <c r="H42" i="26"/>
  <c r="C43" i="26"/>
  <c r="N43" i="26"/>
  <c r="H44" i="26"/>
  <c r="C45" i="26"/>
  <c r="N45" i="26"/>
  <c r="H46" i="26"/>
  <c r="C47" i="26"/>
  <c r="N47" i="26"/>
  <c r="H48" i="26"/>
  <c r="C49" i="26"/>
  <c r="N49" i="26"/>
  <c r="H50" i="26"/>
  <c r="C51" i="26"/>
  <c r="N51" i="26"/>
  <c r="P22" i="25"/>
  <c r="J24" i="25"/>
  <c r="P29" i="25"/>
  <c r="M34" i="25"/>
  <c r="Q41" i="25"/>
  <c r="M48" i="25"/>
  <c r="J18" i="25"/>
  <c r="J19" i="25"/>
  <c r="P23" i="25"/>
  <c r="P24" i="25"/>
  <c r="N25" i="25"/>
  <c r="J26" i="25"/>
  <c r="J27" i="25"/>
  <c r="K33" i="25"/>
  <c r="M36" i="25"/>
  <c r="M38" i="25"/>
  <c r="K40" i="25"/>
  <c r="Q45" i="25"/>
  <c r="Q51" i="25"/>
  <c r="P19" i="25"/>
  <c r="P20" i="25"/>
  <c r="N21" i="25"/>
  <c r="J22" i="25"/>
  <c r="J23" i="25"/>
  <c r="P27" i="25"/>
  <c r="P28" i="25"/>
  <c r="N29" i="25"/>
  <c r="J30" i="25"/>
  <c r="N31" i="25"/>
  <c r="Q37" i="25"/>
  <c r="M44" i="25"/>
  <c r="M46" i="25"/>
  <c r="K48" i="25"/>
  <c r="K50" i="25"/>
  <c r="N18" i="25"/>
  <c r="N20" i="25"/>
  <c r="N22" i="25"/>
  <c r="N24" i="25"/>
  <c r="N26" i="25"/>
  <c r="N28" i="25"/>
  <c r="N30" i="25"/>
  <c r="M31" i="25"/>
  <c r="K32" i="25"/>
  <c r="K34" i="25"/>
  <c r="Q35" i="25"/>
  <c r="K38" i="25"/>
  <c r="Q39" i="25"/>
  <c r="K42" i="25"/>
  <c r="Q43" i="25"/>
  <c r="K46" i="25"/>
  <c r="Q47" i="25"/>
  <c r="M50" i="25"/>
  <c r="P51" i="25"/>
  <c r="L51" i="25"/>
  <c r="P50" i="25"/>
  <c r="L50" i="25"/>
  <c r="P49" i="25"/>
  <c r="L49" i="25"/>
  <c r="P48" i="25"/>
  <c r="L48" i="25"/>
  <c r="P47" i="25"/>
  <c r="L47" i="25"/>
  <c r="P46" i="25"/>
  <c r="L46" i="25"/>
  <c r="P45" i="25"/>
  <c r="L45" i="25"/>
  <c r="P44" i="25"/>
  <c r="L44" i="25"/>
  <c r="P43" i="25"/>
  <c r="L43" i="25"/>
  <c r="P42" i="25"/>
  <c r="L42" i="25"/>
  <c r="P41" i="25"/>
  <c r="L41" i="25"/>
  <c r="P40" i="25"/>
  <c r="L40" i="25"/>
  <c r="P39" i="25"/>
  <c r="L39" i="25"/>
  <c r="P38" i="25"/>
  <c r="L38" i="25"/>
  <c r="P37" i="25"/>
  <c r="L37" i="25"/>
  <c r="P36" i="25"/>
  <c r="L36" i="25"/>
  <c r="P35" i="25"/>
  <c r="L35" i="25"/>
  <c r="P34" i="25"/>
  <c r="L34" i="25"/>
  <c r="P33" i="25"/>
  <c r="L33" i="25"/>
  <c r="P32" i="25"/>
  <c r="L32" i="25"/>
  <c r="P31" i="25"/>
  <c r="L31" i="25"/>
  <c r="P30" i="25"/>
  <c r="O51" i="25"/>
  <c r="J51" i="25"/>
  <c r="O50" i="25"/>
  <c r="J50" i="25"/>
  <c r="O49" i="25"/>
  <c r="J49" i="25"/>
  <c r="O48" i="25"/>
  <c r="J48" i="25"/>
  <c r="O47" i="25"/>
  <c r="J47" i="25"/>
  <c r="O46" i="25"/>
  <c r="J46" i="25"/>
  <c r="O45" i="25"/>
  <c r="J45" i="25"/>
  <c r="O44" i="25"/>
  <c r="J44" i="25"/>
  <c r="O43" i="25"/>
  <c r="J43" i="25"/>
  <c r="O42" i="25"/>
  <c r="J42" i="25"/>
  <c r="O41" i="25"/>
  <c r="J41" i="25"/>
  <c r="O40" i="25"/>
  <c r="J40" i="25"/>
  <c r="O39" i="25"/>
  <c r="J39" i="25"/>
  <c r="O38" i="25"/>
  <c r="J38" i="25"/>
  <c r="O37" i="25"/>
  <c r="J37" i="25"/>
  <c r="O36" i="25"/>
  <c r="J36" i="25"/>
  <c r="O35" i="25"/>
  <c r="J35" i="25"/>
  <c r="O34" i="25"/>
  <c r="J34" i="25"/>
  <c r="O33" i="25"/>
  <c r="J33" i="25"/>
  <c r="O32" i="25"/>
  <c r="J32" i="25"/>
  <c r="O31" i="25"/>
  <c r="J31" i="25"/>
  <c r="O30" i="25"/>
  <c r="K30" i="25"/>
  <c r="O29" i="25"/>
  <c r="K29" i="25"/>
  <c r="O28" i="25"/>
  <c r="K28" i="25"/>
  <c r="O27" i="25"/>
  <c r="K27" i="25"/>
  <c r="O26" i="25"/>
  <c r="K26" i="25"/>
  <c r="O25" i="25"/>
  <c r="K25" i="25"/>
  <c r="O24" i="25"/>
  <c r="K24" i="25"/>
  <c r="O23" i="25"/>
  <c r="K23" i="25"/>
  <c r="O22" i="25"/>
  <c r="K22" i="25"/>
  <c r="O21" i="25"/>
  <c r="K21" i="25"/>
  <c r="O20" i="25"/>
  <c r="K20" i="25"/>
  <c r="O19" i="25"/>
  <c r="K19" i="25"/>
  <c r="O18" i="25"/>
  <c r="K18" i="25"/>
  <c r="N51" i="25"/>
  <c r="N50" i="25"/>
  <c r="N49" i="25"/>
  <c r="N48" i="25"/>
  <c r="N47" i="25"/>
  <c r="N46" i="25"/>
  <c r="N45" i="25"/>
  <c r="N44" i="25"/>
  <c r="N43" i="25"/>
  <c r="N42" i="25"/>
  <c r="N41" i="25"/>
  <c r="N40" i="25"/>
  <c r="N39" i="25"/>
  <c r="N38" i="25"/>
  <c r="N37" i="25"/>
  <c r="N36" i="25"/>
  <c r="N35" i="25"/>
  <c r="N34" i="25"/>
  <c r="L18" i="25"/>
  <c r="Q18" i="25"/>
  <c r="L19" i="25"/>
  <c r="Q19" i="25"/>
  <c r="L20" i="25"/>
  <c r="Q20" i="25"/>
  <c r="L21" i="25"/>
  <c r="Q21" i="25"/>
  <c r="L22" i="25"/>
  <c r="Q22" i="25"/>
  <c r="L23" i="25"/>
  <c r="Q23" i="25"/>
  <c r="L24" i="25"/>
  <c r="Q24" i="25"/>
  <c r="L25" i="25"/>
  <c r="Q25" i="25"/>
  <c r="L26" i="25"/>
  <c r="Q26" i="25"/>
  <c r="L27" i="25"/>
  <c r="Q27" i="25"/>
  <c r="L28" i="25"/>
  <c r="Q28" i="25"/>
  <c r="L29" i="25"/>
  <c r="Q29" i="25"/>
  <c r="L30" i="25"/>
  <c r="Q31" i="25"/>
  <c r="N32" i="25"/>
  <c r="M33" i="25"/>
  <c r="Q34" i="25"/>
  <c r="K35" i="25"/>
  <c r="Q36" i="25"/>
  <c r="K37" i="25"/>
  <c r="Q38" i="25"/>
  <c r="K39" i="25"/>
  <c r="Q40" i="25"/>
  <c r="K41" i="25"/>
  <c r="Q42" i="25"/>
  <c r="K43" i="25"/>
  <c r="Q44" i="25"/>
  <c r="K45" i="25"/>
  <c r="Q46" i="25"/>
  <c r="K47" i="25"/>
  <c r="Q48" i="25"/>
  <c r="K49" i="25"/>
  <c r="Q50" i="25"/>
  <c r="K51" i="25"/>
  <c r="M18" i="25"/>
  <c r="M19" i="25"/>
  <c r="M20" i="25"/>
  <c r="M21" i="25"/>
  <c r="M22" i="25"/>
  <c r="M23" i="25"/>
  <c r="M24" i="25"/>
  <c r="M25" i="25"/>
  <c r="M26" i="25"/>
  <c r="M27" i="25"/>
  <c r="M28" i="25"/>
  <c r="M29" i="25"/>
  <c r="M30" i="25"/>
  <c r="K31" i="25"/>
  <c r="Q32" i="25"/>
  <c r="N33" i="25"/>
  <c r="M35" i="25"/>
  <c r="M37" i="25"/>
  <c r="M39" i="25"/>
  <c r="M41" i="25"/>
  <c r="M43" i="25"/>
  <c r="M45" i="25"/>
  <c r="M47" i="25"/>
  <c r="M49" i="25"/>
  <c r="M51" i="25"/>
  <c r="C8" i="24"/>
  <c r="C18" i="24"/>
  <c r="I18" i="24"/>
  <c r="P18" i="24"/>
  <c r="H19" i="24"/>
  <c r="O19" i="24"/>
  <c r="E20" i="24"/>
  <c r="M20" i="24"/>
  <c r="D21" i="24"/>
  <c r="K21" i="24"/>
  <c r="C22" i="24"/>
  <c r="I22" i="24"/>
  <c r="P22" i="24"/>
  <c r="H23" i="24"/>
  <c r="O23" i="24"/>
  <c r="E24" i="24"/>
  <c r="M24" i="24"/>
  <c r="D25" i="24"/>
  <c r="K25" i="24"/>
  <c r="C26" i="24"/>
  <c r="I26" i="24"/>
  <c r="P26" i="24"/>
  <c r="H27" i="24"/>
  <c r="O27" i="24"/>
  <c r="E28" i="24"/>
  <c r="M28" i="24"/>
  <c r="D29" i="24"/>
  <c r="K29" i="24"/>
  <c r="C30" i="24"/>
  <c r="I30" i="24"/>
  <c r="Q30" i="24"/>
  <c r="L31" i="24"/>
  <c r="E32" i="24"/>
  <c r="M32" i="24"/>
  <c r="H33" i="24"/>
  <c r="Q33" i="24"/>
  <c r="P34" i="24"/>
  <c r="P35" i="24"/>
  <c r="L36" i="24"/>
  <c r="J37" i="24"/>
  <c r="J38" i="24"/>
  <c r="F39" i="24"/>
  <c r="E40" i="24"/>
  <c r="E41" i="24"/>
  <c r="Q41" i="24"/>
  <c r="P42" i="24"/>
  <c r="P43" i="24"/>
  <c r="L44" i="24"/>
  <c r="J45" i="24"/>
  <c r="J46" i="24"/>
  <c r="F47" i="24"/>
  <c r="E48" i="24"/>
  <c r="E49" i="24"/>
  <c r="Q49" i="24"/>
  <c r="P50" i="24"/>
  <c r="C6" i="24"/>
  <c r="C12" i="24"/>
  <c r="C4" i="24"/>
  <c r="O51" i="24"/>
  <c r="K51" i="24"/>
  <c r="G51" i="24"/>
  <c r="C51" i="24"/>
  <c r="O50" i="24"/>
  <c r="K50" i="24"/>
  <c r="G50" i="24"/>
  <c r="C50" i="24"/>
  <c r="O49" i="24"/>
  <c r="K49" i="24"/>
  <c r="G49" i="24"/>
  <c r="C49" i="24"/>
  <c r="O48" i="24"/>
  <c r="K48" i="24"/>
  <c r="G48" i="24"/>
  <c r="C48" i="24"/>
  <c r="O47" i="24"/>
  <c r="K47" i="24"/>
  <c r="G47" i="24"/>
  <c r="C47" i="24"/>
  <c r="O46" i="24"/>
  <c r="K46" i="24"/>
  <c r="G46" i="24"/>
  <c r="C46" i="24"/>
  <c r="O45" i="24"/>
  <c r="K45" i="24"/>
  <c r="G45" i="24"/>
  <c r="C45" i="24"/>
  <c r="O44" i="24"/>
  <c r="K44" i="24"/>
  <c r="G44" i="24"/>
  <c r="C44" i="24"/>
  <c r="O43" i="24"/>
  <c r="K43" i="24"/>
  <c r="G43" i="24"/>
  <c r="C43" i="24"/>
  <c r="O42" i="24"/>
  <c r="K42" i="24"/>
  <c r="G42" i="24"/>
  <c r="C42" i="24"/>
  <c r="O41" i="24"/>
  <c r="K41" i="24"/>
  <c r="G41" i="24"/>
  <c r="C41" i="24"/>
  <c r="O40" i="24"/>
  <c r="K40" i="24"/>
  <c r="G40" i="24"/>
  <c r="C40" i="24"/>
  <c r="O39" i="24"/>
  <c r="K39" i="24"/>
  <c r="G39" i="24"/>
  <c r="C39" i="24"/>
  <c r="O38" i="24"/>
  <c r="K38" i="24"/>
  <c r="G38" i="24"/>
  <c r="C38" i="24"/>
  <c r="O37" i="24"/>
  <c r="K37" i="24"/>
  <c r="G37" i="24"/>
  <c r="C37" i="24"/>
  <c r="O36" i="24"/>
  <c r="K36" i="24"/>
  <c r="G36" i="24"/>
  <c r="C36" i="24"/>
  <c r="O35" i="24"/>
  <c r="K35" i="24"/>
  <c r="G35" i="24"/>
  <c r="C35" i="24"/>
  <c r="O34" i="24"/>
  <c r="K34" i="24"/>
  <c r="G34" i="24"/>
  <c r="C34" i="24"/>
  <c r="O33" i="24"/>
  <c r="K33" i="24"/>
  <c r="G33" i="24"/>
  <c r="C33" i="24"/>
  <c r="O32" i="24"/>
  <c r="K32" i="24"/>
  <c r="G32" i="24"/>
  <c r="C32" i="24"/>
  <c r="O31" i="24"/>
  <c r="K31" i="24"/>
  <c r="G31" i="24"/>
  <c r="C31" i="24"/>
  <c r="O30" i="24"/>
  <c r="N51" i="24"/>
  <c r="I51" i="24"/>
  <c r="D51" i="24"/>
  <c r="N50" i="24"/>
  <c r="I50" i="24"/>
  <c r="D50" i="24"/>
  <c r="N49" i="24"/>
  <c r="I49" i="24"/>
  <c r="D49" i="24"/>
  <c r="N48" i="24"/>
  <c r="I48" i="24"/>
  <c r="D48" i="24"/>
  <c r="N47" i="24"/>
  <c r="I47" i="24"/>
  <c r="D47" i="24"/>
  <c r="N46" i="24"/>
  <c r="I46" i="24"/>
  <c r="D46" i="24"/>
  <c r="N45" i="24"/>
  <c r="I45" i="24"/>
  <c r="D45" i="24"/>
  <c r="N44" i="24"/>
  <c r="I44" i="24"/>
  <c r="D44" i="24"/>
  <c r="N43" i="24"/>
  <c r="I43" i="24"/>
  <c r="D43" i="24"/>
  <c r="N42" i="24"/>
  <c r="I42" i="24"/>
  <c r="D42" i="24"/>
  <c r="N41" i="24"/>
  <c r="I41" i="24"/>
  <c r="D41" i="24"/>
  <c r="N40" i="24"/>
  <c r="I40" i="24"/>
  <c r="D40" i="24"/>
  <c r="N39" i="24"/>
  <c r="I39" i="24"/>
  <c r="D39" i="24"/>
  <c r="N38" i="24"/>
  <c r="I38" i="24"/>
  <c r="D38" i="24"/>
  <c r="N37" i="24"/>
  <c r="I37" i="24"/>
  <c r="D37" i="24"/>
  <c r="N36" i="24"/>
  <c r="I36" i="24"/>
  <c r="D36" i="24"/>
  <c r="N35" i="24"/>
  <c r="I35" i="24"/>
  <c r="D35" i="24"/>
  <c r="N34" i="24"/>
  <c r="I34" i="24"/>
  <c r="D34" i="24"/>
  <c r="N33" i="24"/>
  <c r="I33" i="24"/>
  <c r="D33" i="24"/>
  <c r="N32" i="24"/>
  <c r="I32" i="24"/>
  <c r="D32" i="24"/>
  <c r="N31" i="24"/>
  <c r="I31" i="24"/>
  <c r="D31" i="24"/>
  <c r="N30" i="24"/>
  <c r="J30" i="24"/>
  <c r="F30" i="24"/>
  <c r="B30" i="24"/>
  <c r="N29" i="24"/>
  <c r="J29" i="24"/>
  <c r="F29" i="24"/>
  <c r="B29" i="24"/>
  <c r="N28" i="24"/>
  <c r="J28" i="24"/>
  <c r="F28" i="24"/>
  <c r="B28" i="24"/>
  <c r="N27" i="24"/>
  <c r="J27" i="24"/>
  <c r="F27" i="24"/>
  <c r="B27" i="24"/>
  <c r="N26" i="24"/>
  <c r="J26" i="24"/>
  <c r="F26" i="24"/>
  <c r="B26" i="24"/>
  <c r="N25" i="24"/>
  <c r="J25" i="24"/>
  <c r="F25" i="24"/>
  <c r="B25" i="24"/>
  <c r="N24" i="24"/>
  <c r="J24" i="24"/>
  <c r="F24" i="24"/>
  <c r="B24" i="24"/>
  <c r="N23" i="24"/>
  <c r="J23" i="24"/>
  <c r="F23" i="24"/>
  <c r="B23" i="24"/>
  <c r="N22" i="24"/>
  <c r="J22" i="24"/>
  <c r="F22" i="24"/>
  <c r="B22" i="24"/>
  <c r="N21" i="24"/>
  <c r="J21" i="24"/>
  <c r="F21" i="24"/>
  <c r="B21" i="24"/>
  <c r="N20" i="24"/>
  <c r="J20" i="24"/>
  <c r="F20" i="24"/>
  <c r="B20" i="24"/>
  <c r="N19" i="24"/>
  <c r="J19" i="24"/>
  <c r="F19" i="24"/>
  <c r="B19" i="24"/>
  <c r="N18" i="24"/>
  <c r="J18" i="24"/>
  <c r="F18" i="24"/>
  <c r="B18" i="24"/>
  <c r="M51" i="24"/>
  <c r="H51" i="24"/>
  <c r="B51" i="24"/>
  <c r="M50" i="24"/>
  <c r="H50" i="24"/>
  <c r="B50" i="24"/>
  <c r="M49" i="24"/>
  <c r="H49" i="24"/>
  <c r="B49" i="24"/>
  <c r="M48" i="24"/>
  <c r="H48" i="24"/>
  <c r="B48" i="24"/>
  <c r="M47" i="24"/>
  <c r="H47" i="24"/>
  <c r="B47" i="24"/>
  <c r="M46" i="24"/>
  <c r="H46" i="24"/>
  <c r="B46" i="24"/>
  <c r="M45" i="24"/>
  <c r="H45" i="24"/>
  <c r="B45" i="24"/>
  <c r="M44" i="24"/>
  <c r="H44" i="24"/>
  <c r="B44" i="24"/>
  <c r="M43" i="24"/>
  <c r="H43" i="24"/>
  <c r="B43" i="24"/>
  <c r="M42" i="24"/>
  <c r="H42" i="24"/>
  <c r="B42" i="24"/>
  <c r="M41" i="24"/>
  <c r="H41" i="24"/>
  <c r="B41" i="24"/>
  <c r="M40" i="24"/>
  <c r="H40" i="24"/>
  <c r="B40" i="24"/>
  <c r="M39" i="24"/>
  <c r="H39" i="24"/>
  <c r="B39" i="24"/>
  <c r="M38" i="24"/>
  <c r="H38" i="24"/>
  <c r="B38" i="24"/>
  <c r="M37" i="24"/>
  <c r="H37" i="24"/>
  <c r="B37" i="24"/>
  <c r="M36" i="24"/>
  <c r="H36" i="24"/>
  <c r="B36" i="24"/>
  <c r="M35" i="24"/>
  <c r="H35" i="24"/>
  <c r="B35" i="24"/>
  <c r="M34" i="24"/>
  <c r="H34" i="24"/>
  <c r="B34" i="24"/>
  <c r="G18" i="24"/>
  <c r="L18" i="24"/>
  <c r="Q18" i="24"/>
  <c r="G19" i="24"/>
  <c r="L19" i="24"/>
  <c r="Q19" i="24"/>
  <c r="G20" i="24"/>
  <c r="L20" i="24"/>
  <c r="Q20" i="24"/>
  <c r="G21" i="24"/>
  <c r="L21" i="24"/>
  <c r="Q21" i="24"/>
  <c r="G22" i="24"/>
  <c r="L22" i="24"/>
  <c r="Q22" i="24"/>
  <c r="G23" i="24"/>
  <c r="L23" i="24"/>
  <c r="Q23" i="24"/>
  <c r="G24" i="24"/>
  <c r="L24" i="24"/>
  <c r="Q24" i="24"/>
  <c r="G25" i="24"/>
  <c r="L25" i="24"/>
  <c r="Q25" i="24"/>
  <c r="G26" i="24"/>
  <c r="L26" i="24"/>
  <c r="Q26" i="24"/>
  <c r="G27" i="24"/>
  <c r="L27" i="24"/>
  <c r="Q27" i="24"/>
  <c r="G28" i="24"/>
  <c r="L28" i="24"/>
  <c r="Q28" i="24"/>
  <c r="G29" i="24"/>
  <c r="L29" i="24"/>
  <c r="Q29" i="24"/>
  <c r="G30" i="24"/>
  <c r="L30" i="24"/>
  <c r="B31" i="24"/>
  <c r="J31" i="24"/>
  <c r="Q31" i="24"/>
  <c r="H32" i="24"/>
  <c r="P32" i="24"/>
  <c r="F33" i="24"/>
  <c r="M33" i="24"/>
  <c r="F34" i="24"/>
  <c r="Q34" i="24"/>
  <c r="L35" i="24"/>
  <c r="F36" i="24"/>
  <c r="Q36" i="24"/>
  <c r="L37" i="24"/>
  <c r="F38" i="24"/>
  <c r="Q38" i="24"/>
  <c r="L39" i="24"/>
  <c r="F40" i="24"/>
  <c r="Q40" i="24"/>
  <c r="L41" i="24"/>
  <c r="F42" i="24"/>
  <c r="Q42" i="24"/>
  <c r="L43" i="24"/>
  <c r="F44" i="24"/>
  <c r="Q44" i="24"/>
  <c r="L45" i="24"/>
  <c r="F46" i="24"/>
  <c r="Q46" i="24"/>
  <c r="L47" i="24"/>
  <c r="F48" i="24"/>
  <c r="Q48" i="24"/>
  <c r="L49" i="24"/>
  <c r="F50" i="24"/>
  <c r="Q50" i="24"/>
  <c r="L51" i="24"/>
  <c r="Q51" i="23"/>
  <c r="E51" i="23"/>
  <c r="E50" i="23"/>
  <c r="F49" i="23"/>
  <c r="J48" i="23"/>
  <c r="J47" i="23"/>
  <c r="L46" i="23"/>
  <c r="P45" i="23"/>
  <c r="P44" i="23"/>
  <c r="Q43" i="23"/>
  <c r="E43" i="23"/>
  <c r="E42" i="23"/>
  <c r="F41" i="23"/>
  <c r="J40" i="23"/>
  <c r="J39" i="23"/>
  <c r="L38" i="23"/>
  <c r="P37" i="23"/>
  <c r="P36" i="23"/>
  <c r="Q35" i="23"/>
  <c r="E35" i="23"/>
  <c r="E34" i="23"/>
  <c r="J33" i="23"/>
  <c r="Q32" i="23"/>
  <c r="F32" i="23"/>
  <c r="M31" i="23"/>
  <c r="E31" i="23"/>
  <c r="K30" i="23"/>
  <c r="D30" i="23"/>
  <c r="M29" i="23"/>
  <c r="E29" i="23"/>
  <c r="O28" i="23"/>
  <c r="H28" i="23"/>
  <c r="P27" i="23"/>
  <c r="I27" i="23"/>
  <c r="C27" i="23"/>
  <c r="K26" i="23"/>
  <c r="D26" i="23"/>
  <c r="M25" i="23"/>
  <c r="E25" i="23"/>
  <c r="O24" i="23"/>
  <c r="H24" i="23"/>
  <c r="P23" i="23"/>
  <c r="I23" i="23"/>
  <c r="C23" i="23"/>
  <c r="K22" i="23"/>
  <c r="D22" i="23"/>
  <c r="M21" i="23"/>
  <c r="E21" i="23"/>
  <c r="O20" i="23"/>
  <c r="H20" i="23"/>
  <c r="P19" i="23"/>
  <c r="I19" i="23"/>
  <c r="C19" i="23"/>
  <c r="K18" i="23"/>
  <c r="D18" i="23"/>
  <c r="P51" i="23"/>
  <c r="P50" i="23"/>
  <c r="Q49" i="23"/>
  <c r="E49" i="23"/>
  <c r="E48" i="23"/>
  <c r="F47" i="23"/>
  <c r="J46" i="23"/>
  <c r="J45" i="23"/>
  <c r="L44" i="23"/>
  <c r="P43" i="23"/>
  <c r="P42" i="23"/>
  <c r="Q41" i="23"/>
  <c r="E41" i="23"/>
  <c r="E40" i="23"/>
  <c r="F39" i="23"/>
  <c r="J38" i="23"/>
  <c r="J37" i="23"/>
  <c r="L36" i="23"/>
  <c r="P35" i="23"/>
  <c r="P34" i="23"/>
  <c r="Q33" i="23"/>
  <c r="H33" i="23"/>
  <c r="M32" i="23"/>
  <c r="E32" i="23"/>
  <c r="L31" i="23"/>
  <c r="Q30" i="23"/>
  <c r="I30" i="23"/>
  <c r="C30" i="23"/>
  <c r="K29" i="23"/>
  <c r="D29" i="23"/>
  <c r="C6" i="23"/>
  <c r="I18" i="23"/>
  <c r="D19" i="23"/>
  <c r="M19" i="23"/>
  <c r="E20" i="23"/>
  <c r="P20" i="23"/>
  <c r="I21" i="23"/>
  <c r="C22" i="23"/>
  <c r="M22" i="23"/>
  <c r="E23" i="23"/>
  <c r="O23" i="23"/>
  <c r="I24" i="23"/>
  <c r="C25" i="23"/>
  <c r="K25" i="23"/>
  <c r="E26" i="23"/>
  <c r="O26" i="23"/>
  <c r="H27" i="23"/>
  <c r="C28" i="23"/>
  <c r="K28" i="23"/>
  <c r="H29" i="23"/>
  <c r="E30" i="23"/>
  <c r="F31" i="23"/>
  <c r="J32" i="23"/>
  <c r="L33" i="23"/>
  <c r="F35" i="23"/>
  <c r="E37" i="23"/>
  <c r="P38" i="23"/>
  <c r="L40" i="23"/>
  <c r="J42" i="23"/>
  <c r="E44" i="23"/>
  <c r="Q45" i="23"/>
  <c r="P47" i="23"/>
  <c r="J49" i="23"/>
  <c r="F51" i="23"/>
  <c r="C10" i="23"/>
  <c r="C12" i="23"/>
  <c r="C4" i="23"/>
  <c r="O51" i="23"/>
  <c r="K51" i="23"/>
  <c r="G51" i="23"/>
  <c r="C51" i="23"/>
  <c r="O50" i="23"/>
  <c r="K50" i="23"/>
  <c r="G50" i="23"/>
  <c r="C50" i="23"/>
  <c r="O49" i="23"/>
  <c r="K49" i="23"/>
  <c r="G49" i="23"/>
  <c r="C49" i="23"/>
  <c r="O48" i="23"/>
  <c r="K48" i="23"/>
  <c r="G48" i="23"/>
  <c r="C48" i="23"/>
  <c r="O47" i="23"/>
  <c r="K47" i="23"/>
  <c r="G47" i="23"/>
  <c r="C47" i="23"/>
  <c r="O46" i="23"/>
  <c r="K46" i="23"/>
  <c r="G46" i="23"/>
  <c r="C46" i="23"/>
  <c r="O45" i="23"/>
  <c r="K45" i="23"/>
  <c r="G45" i="23"/>
  <c r="C45" i="23"/>
  <c r="O44" i="23"/>
  <c r="K44" i="23"/>
  <c r="G44" i="23"/>
  <c r="C44" i="23"/>
  <c r="O43" i="23"/>
  <c r="K43" i="23"/>
  <c r="G43" i="23"/>
  <c r="C43" i="23"/>
  <c r="O42" i="23"/>
  <c r="K42" i="23"/>
  <c r="G42" i="23"/>
  <c r="C42" i="23"/>
  <c r="O41" i="23"/>
  <c r="K41" i="23"/>
  <c r="G41" i="23"/>
  <c r="C41" i="23"/>
  <c r="O40" i="23"/>
  <c r="K40" i="23"/>
  <c r="G40" i="23"/>
  <c r="C40" i="23"/>
  <c r="O39" i="23"/>
  <c r="K39" i="23"/>
  <c r="G39" i="23"/>
  <c r="C39" i="23"/>
  <c r="O38" i="23"/>
  <c r="K38" i="23"/>
  <c r="G38" i="23"/>
  <c r="C38" i="23"/>
  <c r="O37" i="23"/>
  <c r="K37" i="23"/>
  <c r="G37" i="23"/>
  <c r="C37" i="23"/>
  <c r="O36" i="23"/>
  <c r="K36" i="23"/>
  <c r="G36" i="23"/>
  <c r="C36" i="23"/>
  <c r="O35" i="23"/>
  <c r="K35" i="23"/>
  <c r="G35" i="23"/>
  <c r="C35" i="23"/>
  <c r="O34" i="23"/>
  <c r="K34" i="23"/>
  <c r="G34" i="23"/>
  <c r="C34" i="23"/>
  <c r="O33" i="23"/>
  <c r="K33" i="23"/>
  <c r="G33" i="23"/>
  <c r="C33" i="23"/>
  <c r="O32" i="23"/>
  <c r="K32" i="23"/>
  <c r="G32" i="23"/>
  <c r="C32" i="23"/>
  <c r="O31" i="23"/>
  <c r="K31" i="23"/>
  <c r="G31" i="23"/>
  <c r="C31" i="23"/>
  <c r="O30" i="23"/>
  <c r="N51" i="23"/>
  <c r="I51" i="23"/>
  <c r="D51" i="23"/>
  <c r="N50" i="23"/>
  <c r="I50" i="23"/>
  <c r="D50" i="23"/>
  <c r="N49" i="23"/>
  <c r="I49" i="23"/>
  <c r="D49" i="23"/>
  <c r="N48" i="23"/>
  <c r="I48" i="23"/>
  <c r="D48" i="23"/>
  <c r="N47" i="23"/>
  <c r="I47" i="23"/>
  <c r="D47" i="23"/>
  <c r="N46" i="23"/>
  <c r="I46" i="23"/>
  <c r="D46" i="23"/>
  <c r="N45" i="23"/>
  <c r="I45" i="23"/>
  <c r="D45" i="23"/>
  <c r="N44" i="23"/>
  <c r="I44" i="23"/>
  <c r="D44" i="23"/>
  <c r="N43" i="23"/>
  <c r="I43" i="23"/>
  <c r="D43" i="23"/>
  <c r="N42" i="23"/>
  <c r="I42" i="23"/>
  <c r="D42" i="23"/>
  <c r="N41" i="23"/>
  <c r="I41" i="23"/>
  <c r="D41" i="23"/>
  <c r="N40" i="23"/>
  <c r="I40" i="23"/>
  <c r="D40" i="23"/>
  <c r="N39" i="23"/>
  <c r="I39" i="23"/>
  <c r="D39" i="23"/>
  <c r="N38" i="23"/>
  <c r="I38" i="23"/>
  <c r="D38" i="23"/>
  <c r="N37" i="23"/>
  <c r="I37" i="23"/>
  <c r="D37" i="23"/>
  <c r="N36" i="23"/>
  <c r="I36" i="23"/>
  <c r="D36" i="23"/>
  <c r="N35" i="23"/>
  <c r="I35" i="23"/>
  <c r="D35" i="23"/>
  <c r="N34" i="23"/>
  <c r="I34" i="23"/>
  <c r="D34" i="23"/>
  <c r="N33" i="23"/>
  <c r="I33" i="23"/>
  <c r="D33" i="23"/>
  <c r="N32" i="23"/>
  <c r="I32" i="23"/>
  <c r="D32" i="23"/>
  <c r="N31" i="23"/>
  <c r="I31" i="23"/>
  <c r="D31" i="23"/>
  <c r="N30" i="23"/>
  <c r="J30" i="23"/>
  <c r="F30" i="23"/>
  <c r="B30" i="23"/>
  <c r="N29" i="23"/>
  <c r="J29" i="23"/>
  <c r="F29" i="23"/>
  <c r="B29" i="23"/>
  <c r="N28" i="23"/>
  <c r="J28" i="23"/>
  <c r="F28" i="23"/>
  <c r="B28" i="23"/>
  <c r="N27" i="23"/>
  <c r="J27" i="23"/>
  <c r="F27" i="23"/>
  <c r="B27" i="23"/>
  <c r="N26" i="23"/>
  <c r="J26" i="23"/>
  <c r="F26" i="23"/>
  <c r="B26" i="23"/>
  <c r="N25" i="23"/>
  <c r="J25" i="23"/>
  <c r="F25" i="23"/>
  <c r="B25" i="23"/>
  <c r="N24" i="23"/>
  <c r="J24" i="23"/>
  <c r="F24" i="23"/>
  <c r="B24" i="23"/>
  <c r="N23" i="23"/>
  <c r="J23" i="23"/>
  <c r="F23" i="23"/>
  <c r="B23" i="23"/>
  <c r="N22" i="23"/>
  <c r="J22" i="23"/>
  <c r="F22" i="23"/>
  <c r="B22" i="23"/>
  <c r="N21" i="23"/>
  <c r="J21" i="23"/>
  <c r="F21" i="23"/>
  <c r="B21" i="23"/>
  <c r="N20" i="23"/>
  <c r="J20" i="23"/>
  <c r="F20" i="23"/>
  <c r="B20" i="23"/>
  <c r="N19" i="23"/>
  <c r="J19" i="23"/>
  <c r="F19" i="23"/>
  <c r="B19" i="23"/>
  <c r="N18" i="23"/>
  <c r="J18" i="23"/>
  <c r="F18" i="23"/>
  <c r="B18" i="23"/>
  <c r="M51" i="23"/>
  <c r="H51" i="23"/>
  <c r="B51" i="23"/>
  <c r="M50" i="23"/>
  <c r="H50" i="23"/>
  <c r="B50" i="23"/>
  <c r="M49" i="23"/>
  <c r="H49" i="23"/>
  <c r="B49" i="23"/>
  <c r="M48" i="23"/>
  <c r="H48" i="23"/>
  <c r="B48" i="23"/>
  <c r="M47" i="23"/>
  <c r="H47" i="23"/>
  <c r="B47" i="23"/>
  <c r="M46" i="23"/>
  <c r="H46" i="23"/>
  <c r="B46" i="23"/>
  <c r="M45" i="23"/>
  <c r="H45" i="23"/>
  <c r="B45" i="23"/>
  <c r="M44" i="23"/>
  <c r="H44" i="23"/>
  <c r="B44" i="23"/>
  <c r="M43" i="23"/>
  <c r="H43" i="23"/>
  <c r="B43" i="23"/>
  <c r="M42" i="23"/>
  <c r="H42" i="23"/>
  <c r="B42" i="23"/>
  <c r="M41" i="23"/>
  <c r="H41" i="23"/>
  <c r="B41" i="23"/>
  <c r="M40" i="23"/>
  <c r="H40" i="23"/>
  <c r="B40" i="23"/>
  <c r="M39" i="23"/>
  <c r="H39" i="23"/>
  <c r="B39" i="23"/>
  <c r="M38" i="23"/>
  <c r="H38" i="23"/>
  <c r="B38" i="23"/>
  <c r="M37" i="23"/>
  <c r="H37" i="23"/>
  <c r="B37" i="23"/>
  <c r="M36" i="23"/>
  <c r="H36" i="23"/>
  <c r="B36" i="23"/>
  <c r="M35" i="23"/>
  <c r="H35" i="23"/>
  <c r="B35" i="23"/>
  <c r="M34" i="23"/>
  <c r="H34" i="23"/>
  <c r="B34" i="23"/>
  <c r="G18" i="23"/>
  <c r="L18" i="23"/>
  <c r="Q18" i="23"/>
  <c r="G19" i="23"/>
  <c r="L19" i="23"/>
  <c r="Q19" i="23"/>
  <c r="G20" i="23"/>
  <c r="L20" i="23"/>
  <c r="Q20" i="23"/>
  <c r="G21" i="23"/>
  <c r="L21" i="23"/>
  <c r="Q21" i="23"/>
  <c r="G22" i="23"/>
  <c r="L22" i="23"/>
  <c r="Q22" i="23"/>
  <c r="G23" i="23"/>
  <c r="L23" i="23"/>
  <c r="Q23" i="23"/>
  <c r="G24" i="23"/>
  <c r="L24" i="23"/>
  <c r="Q24" i="23"/>
  <c r="G25" i="23"/>
  <c r="L25" i="23"/>
  <c r="Q25" i="23"/>
  <c r="G26" i="23"/>
  <c r="L26" i="23"/>
  <c r="Q26" i="23"/>
  <c r="G27" i="23"/>
  <c r="L27" i="23"/>
  <c r="Q27" i="23"/>
  <c r="G28" i="23"/>
  <c r="L28" i="23"/>
  <c r="Q28" i="23"/>
  <c r="G29" i="23"/>
  <c r="L29" i="23"/>
  <c r="Q29" i="23"/>
  <c r="G30" i="23"/>
  <c r="L30" i="23"/>
  <c r="B31" i="23"/>
  <c r="J31" i="23"/>
  <c r="Q31" i="23"/>
  <c r="H32" i="23"/>
  <c r="P32" i="23"/>
  <c r="F33" i="23"/>
  <c r="M33" i="23"/>
  <c r="F34" i="23"/>
  <c r="Q34" i="23"/>
  <c r="L35" i="23"/>
  <c r="F36" i="23"/>
  <c r="Q36" i="23"/>
  <c r="L37" i="23"/>
  <c r="F38" i="23"/>
  <c r="Q38" i="23"/>
  <c r="L39" i="23"/>
  <c r="F40" i="23"/>
  <c r="Q40" i="23"/>
  <c r="L41" i="23"/>
  <c r="F42" i="23"/>
  <c r="Q42" i="23"/>
  <c r="L43" i="23"/>
  <c r="F44" i="23"/>
  <c r="Q44" i="23"/>
  <c r="L45" i="23"/>
  <c r="F46" i="23"/>
  <c r="Q46" i="23"/>
  <c r="L47" i="23"/>
  <c r="F48" i="23"/>
  <c r="Q48" i="23"/>
  <c r="L49" i="23"/>
  <c r="F50" i="23"/>
  <c r="Q50" i="23"/>
  <c r="L51" i="23"/>
  <c r="C61" i="22"/>
  <c r="C60" i="22"/>
  <c r="E14" i="22"/>
  <c r="Q51" i="22" s="1"/>
  <c r="E2" i="22"/>
  <c r="C8" i="22" s="1"/>
  <c r="E14" i="21"/>
  <c r="E2" i="21"/>
  <c r="E14" i="20"/>
  <c r="E46" i="20" s="1"/>
  <c r="E2" i="20"/>
  <c r="C6" i="20" s="1"/>
  <c r="E14" i="19"/>
  <c r="P48" i="19" s="1"/>
  <c r="E2" i="19"/>
  <c r="C8" i="19" s="1"/>
  <c r="E14" i="18"/>
  <c r="P45" i="18" s="1"/>
  <c r="E2" i="18"/>
  <c r="C10" i="18" s="1"/>
  <c r="F18" i="19" l="1"/>
  <c r="O24" i="19"/>
  <c r="G28" i="19"/>
  <c r="K23" i="18"/>
  <c r="G21" i="19"/>
  <c r="L28" i="19"/>
  <c r="J21" i="19"/>
  <c r="K33" i="19"/>
  <c r="L24" i="20"/>
  <c r="P40" i="18"/>
  <c r="J18" i="19"/>
  <c r="B25" i="19"/>
  <c r="L34" i="19"/>
  <c r="C8" i="18"/>
  <c r="D43" i="19"/>
  <c r="H18" i="20"/>
  <c r="D35" i="20"/>
  <c r="E44" i="19"/>
  <c r="J21" i="20"/>
  <c r="G29" i="20"/>
  <c r="M30" i="18"/>
  <c r="L18" i="22"/>
  <c r="C6" i="19"/>
  <c r="C8" i="20"/>
  <c r="P25" i="18"/>
  <c r="F43" i="18"/>
  <c r="G22" i="20"/>
  <c r="H30" i="20"/>
  <c r="E21" i="18"/>
  <c r="P48" i="18"/>
  <c r="D30" i="19"/>
  <c r="B20" i="20"/>
  <c r="O26" i="20"/>
  <c r="G38" i="20"/>
  <c r="P50" i="20"/>
  <c r="I41" i="20"/>
  <c r="O47" i="20"/>
  <c r="O18" i="18"/>
  <c r="F32" i="18"/>
  <c r="D19" i="20"/>
  <c r="N25" i="20"/>
  <c r="L36" i="20"/>
  <c r="D43" i="20"/>
  <c r="G49" i="20"/>
  <c r="D27" i="18"/>
  <c r="P33" i="18"/>
  <c r="J19" i="19"/>
  <c r="B23" i="19"/>
  <c r="L26" i="19"/>
  <c r="E38" i="19"/>
  <c r="O47" i="19"/>
  <c r="D23" i="20"/>
  <c r="Q31" i="20"/>
  <c r="K44" i="20"/>
  <c r="H22" i="18"/>
  <c r="H28" i="18"/>
  <c r="L38" i="18"/>
  <c r="L19" i="19"/>
  <c r="G23" i="19"/>
  <c r="O26" i="19"/>
  <c r="G30" i="19"/>
  <c r="K39" i="19"/>
  <c r="O20" i="20"/>
  <c r="B24" i="20"/>
  <c r="C28" i="20"/>
  <c r="K33" i="20"/>
  <c r="O39" i="20"/>
  <c r="D23" i="22"/>
  <c r="J38" i="22"/>
  <c r="C30" i="22"/>
  <c r="G51" i="20"/>
  <c r="I50" i="20"/>
  <c r="O49" i="20"/>
  <c r="Q48" i="20"/>
  <c r="D48" i="20"/>
  <c r="G47" i="20"/>
  <c r="L46" i="20"/>
  <c r="O45" i="20"/>
  <c r="Q44" i="20"/>
  <c r="E44" i="20"/>
  <c r="G43" i="20"/>
  <c r="L42" i="20"/>
  <c r="P41" i="20"/>
  <c r="Q40" i="20"/>
  <c r="E40" i="20"/>
  <c r="K39" i="20"/>
  <c r="L38" i="20"/>
  <c r="P37" i="20"/>
  <c r="D37" i="20"/>
  <c r="E36" i="20"/>
  <c r="K35" i="20"/>
  <c r="O34" i="20"/>
  <c r="P33" i="20"/>
  <c r="D33" i="20"/>
  <c r="I32" i="20"/>
  <c r="K31" i="20"/>
  <c r="O30" i="20"/>
  <c r="D30" i="20"/>
  <c r="J29" i="20"/>
  <c r="B29" i="20"/>
  <c r="H28" i="20"/>
  <c r="N27" i="20"/>
  <c r="D27" i="20"/>
  <c r="L26" i="20"/>
  <c r="B26" i="20"/>
  <c r="H25" i="20"/>
  <c r="O24" i="20"/>
  <c r="D24" i="20"/>
  <c r="L23" i="20"/>
  <c r="C23" i="20"/>
  <c r="H22" i="20"/>
  <c r="O21" i="20"/>
  <c r="G21" i="20"/>
  <c r="L20" i="20"/>
  <c r="C20" i="20"/>
  <c r="J19" i="20"/>
  <c r="O18" i="20"/>
  <c r="G18" i="20"/>
  <c r="Q51" i="20"/>
  <c r="D51" i="20"/>
  <c r="G50" i="20"/>
  <c r="K49" i="20"/>
  <c r="L48" i="20"/>
  <c r="Q47" i="20"/>
  <c r="E47" i="20"/>
  <c r="G46" i="20"/>
  <c r="K45" i="20"/>
  <c r="P44" i="20"/>
  <c r="Q43" i="20"/>
  <c r="E43" i="20"/>
  <c r="I42" i="20"/>
  <c r="K41" i="20"/>
  <c r="P40" i="20"/>
  <c r="D40" i="20"/>
  <c r="E39" i="20"/>
  <c r="I38" i="20"/>
  <c r="O37" i="20"/>
  <c r="P36" i="20"/>
  <c r="D36" i="20"/>
  <c r="G35" i="20"/>
  <c r="I34" i="20"/>
  <c r="O33" i="20"/>
  <c r="Q32" i="20"/>
  <c r="D32" i="20"/>
  <c r="G31" i="20"/>
  <c r="L30" i="20"/>
  <c r="B30" i="20"/>
  <c r="H29" i="20"/>
  <c r="O28" i="20"/>
  <c r="D28" i="20"/>
  <c r="L27" i="20"/>
  <c r="C27" i="20"/>
  <c r="H26" i="20"/>
  <c r="O25" i="20"/>
  <c r="G25" i="20"/>
  <c r="B18" i="20"/>
  <c r="L18" i="20"/>
  <c r="G19" i="20"/>
  <c r="D20" i="20"/>
  <c r="B21" i="20"/>
  <c r="N21" i="20"/>
  <c r="L22" i="20"/>
  <c r="G23" i="20"/>
  <c r="C24" i="20"/>
  <c r="B25" i="20"/>
  <c r="D26" i="20"/>
  <c r="G27" i="20"/>
  <c r="J28" i="20"/>
  <c r="N29" i="20"/>
  <c r="P30" i="20"/>
  <c r="K32" i="20"/>
  <c r="E34" i="20"/>
  <c r="L35" i="20"/>
  <c r="G37" i="20"/>
  <c r="P38" i="20"/>
  <c r="I40" i="20"/>
  <c r="Q41" i="20"/>
  <c r="L43" i="20"/>
  <c r="D45" i="20"/>
  <c r="O46" i="20"/>
  <c r="I48" i="20"/>
  <c r="P49" i="20"/>
  <c r="K51" i="20"/>
  <c r="C18" i="20"/>
  <c r="N18" i="20"/>
  <c r="L19" i="20"/>
  <c r="H20" i="20"/>
  <c r="C21" i="20"/>
  <c r="B22" i="20"/>
  <c r="N22" i="20"/>
  <c r="J23" i="20"/>
  <c r="H24" i="20"/>
  <c r="C25" i="20"/>
  <c r="G26" i="20"/>
  <c r="J27" i="20"/>
  <c r="L28" i="20"/>
  <c r="O29" i="20"/>
  <c r="E31" i="20"/>
  <c r="L32" i="20"/>
  <c r="G34" i="20"/>
  <c r="Q35" i="20"/>
  <c r="I37" i="20"/>
  <c r="D39" i="20"/>
  <c r="L40" i="20"/>
  <c r="E42" i="20"/>
  <c r="O43" i="20"/>
  <c r="I45" i="20"/>
  <c r="P46" i="20"/>
  <c r="K48" i="20"/>
  <c r="E50" i="20"/>
  <c r="L51" i="20"/>
  <c r="F18" i="20"/>
  <c r="C19" i="20"/>
  <c r="N19" i="20"/>
  <c r="J20" i="20"/>
  <c r="H21" i="20"/>
  <c r="D22" i="20"/>
  <c r="O22" i="20"/>
  <c r="N23" i="20"/>
  <c r="J24" i="20"/>
  <c r="J25" i="20"/>
  <c r="N26" i="20"/>
  <c r="B28" i="20"/>
  <c r="C29" i="20"/>
  <c r="G30" i="20"/>
  <c r="O31" i="20"/>
  <c r="G33" i="20"/>
  <c r="P34" i="20"/>
  <c r="K36" i="20"/>
  <c r="Q37" i="20"/>
  <c r="L39" i="20"/>
  <c r="G41" i="20"/>
  <c r="O42" i="20"/>
  <c r="I44" i="20"/>
  <c r="Q45" i="20"/>
  <c r="K47" i="20"/>
  <c r="D49" i="20"/>
  <c r="O50" i="20"/>
  <c r="C20" i="18"/>
  <c r="O24" i="18"/>
  <c r="I29" i="18"/>
  <c r="E36" i="18"/>
  <c r="I19" i="22"/>
  <c r="O24" i="22"/>
  <c r="F31" i="22"/>
  <c r="J40" i="22"/>
  <c r="E21" i="22"/>
  <c r="C26" i="22"/>
  <c r="E33" i="22"/>
  <c r="P43" i="22"/>
  <c r="C18" i="22"/>
  <c r="D22" i="22"/>
  <c r="D27" i="22"/>
  <c r="L36" i="22"/>
  <c r="I20" i="22"/>
  <c r="P23" i="22"/>
  <c r="K28" i="22"/>
  <c r="E35" i="22"/>
  <c r="Q41" i="22"/>
  <c r="D51" i="19"/>
  <c r="O49" i="19"/>
  <c r="L48" i="19"/>
  <c r="K47" i="19"/>
  <c r="E46" i="19"/>
  <c r="D45" i="19"/>
  <c r="Q43" i="19"/>
  <c r="L42" i="19"/>
  <c r="K41" i="19"/>
  <c r="I40" i="19"/>
  <c r="D39" i="19"/>
  <c r="Q37" i="19"/>
  <c r="P36" i="19"/>
  <c r="K35" i="19"/>
  <c r="I34" i="19"/>
  <c r="G33" i="19"/>
  <c r="Q31" i="19"/>
  <c r="P30" i="19"/>
  <c r="B30" i="19"/>
  <c r="B29" i="19"/>
  <c r="D28" i="19"/>
  <c r="G27" i="19"/>
  <c r="G26" i="19"/>
  <c r="J25" i="19"/>
  <c r="L24" i="19"/>
  <c r="L23" i="19"/>
  <c r="O22" i="19"/>
  <c r="B22" i="19"/>
  <c r="B21" i="19"/>
  <c r="D20" i="19"/>
  <c r="G19" i="19"/>
  <c r="L18" i="19"/>
  <c r="D18" i="19"/>
  <c r="Q51" i="19"/>
  <c r="L50" i="19"/>
  <c r="K49" i="19"/>
  <c r="I48" i="19"/>
  <c r="D47" i="19"/>
  <c r="Q45" i="19"/>
  <c r="P44" i="19"/>
  <c r="K43" i="19"/>
  <c r="I42" i="19"/>
  <c r="G41" i="19"/>
  <c r="Q39" i="19"/>
  <c r="P38" i="19"/>
  <c r="O37" i="19"/>
  <c r="I36" i="19"/>
  <c r="G35" i="19"/>
  <c r="E34" i="19"/>
  <c r="P32" i="19"/>
  <c r="O31" i="19"/>
  <c r="L30" i="19"/>
  <c r="L29" i="19"/>
  <c r="O28" i="19"/>
  <c r="B28" i="19"/>
  <c r="B27" i="19"/>
  <c r="D26" i="19"/>
  <c r="G25" i="19"/>
  <c r="G24" i="19"/>
  <c r="J23" i="19"/>
  <c r="L22" i="19"/>
  <c r="L21" i="19"/>
  <c r="O20" i="19"/>
  <c r="B20" i="19"/>
  <c r="D19" i="19"/>
  <c r="K18" i="19"/>
  <c r="C18" i="19"/>
  <c r="K51" i="19"/>
  <c r="I50" i="19"/>
  <c r="G49" i="19"/>
  <c r="Q47" i="19"/>
  <c r="P46" i="19"/>
  <c r="O45" i="19"/>
  <c r="I44" i="19"/>
  <c r="G43" i="19"/>
  <c r="E42" i="19"/>
  <c r="P40" i="19"/>
  <c r="O39" i="19"/>
  <c r="L38" i="19"/>
  <c r="G37" i="19"/>
  <c r="E36" i="19"/>
  <c r="D35" i="19"/>
  <c r="O33" i="19"/>
  <c r="L32" i="19"/>
  <c r="K31" i="19"/>
  <c r="P18" i="19"/>
  <c r="G20" i="19"/>
  <c r="D22" i="19"/>
  <c r="B24" i="19"/>
  <c r="L25" i="19"/>
  <c r="J27" i="19"/>
  <c r="G29" i="19"/>
  <c r="D31" i="19"/>
  <c r="Q35" i="19"/>
  <c r="L40" i="19"/>
  <c r="G45" i="19"/>
  <c r="E50" i="19"/>
  <c r="B19" i="19"/>
  <c r="L20" i="19"/>
  <c r="G22" i="19"/>
  <c r="D24" i="19"/>
  <c r="B26" i="19"/>
  <c r="L27" i="19"/>
  <c r="J29" i="19"/>
  <c r="I32" i="19"/>
  <c r="D37" i="19"/>
  <c r="O41" i="19"/>
  <c r="L46" i="19"/>
  <c r="G51" i="19"/>
  <c r="P51" i="18"/>
  <c r="E51" i="18"/>
  <c r="P49" i="18"/>
  <c r="L48" i="18"/>
  <c r="J47" i="18"/>
  <c r="E46" i="18"/>
  <c r="E45" i="18"/>
  <c r="Q43" i="18"/>
  <c r="L42" i="18"/>
  <c r="J41" i="18"/>
  <c r="J40" i="18"/>
  <c r="E39" i="18"/>
  <c r="Q37" i="18"/>
  <c r="P36" i="18"/>
  <c r="J35" i="18"/>
  <c r="J34" i="18"/>
  <c r="J33" i="18"/>
  <c r="L32" i="18"/>
  <c r="P31" i="18"/>
  <c r="E31" i="18"/>
  <c r="H30" i="18"/>
  <c r="O29" i="18"/>
  <c r="E29" i="18"/>
  <c r="K28" i="18"/>
  <c r="C28" i="18"/>
  <c r="I27" i="18"/>
  <c r="O26" i="18"/>
  <c r="E26" i="18"/>
  <c r="M25" i="18"/>
  <c r="C25" i="18"/>
  <c r="I24" i="18"/>
  <c r="P23" i="18"/>
  <c r="E23" i="18"/>
  <c r="M22" i="18"/>
  <c r="D22" i="18"/>
  <c r="I21" i="18"/>
  <c r="P20" i="18"/>
  <c r="H20" i="18"/>
  <c r="M19" i="18"/>
  <c r="D19" i="18"/>
  <c r="K18" i="18"/>
  <c r="Q51" i="18"/>
  <c r="L50" i="18"/>
  <c r="J49" i="18"/>
  <c r="J48" i="18"/>
  <c r="E47" i="18"/>
  <c r="Q45" i="18"/>
  <c r="P44" i="18"/>
  <c r="J43" i="18"/>
  <c r="J42" i="18"/>
  <c r="F41" i="18"/>
  <c r="Q39" i="18"/>
  <c r="P38" i="18"/>
  <c r="P37" i="18"/>
  <c r="J36" i="18"/>
  <c r="F35" i="18"/>
  <c r="E34" i="18"/>
  <c r="E33" i="18"/>
  <c r="J32" i="18"/>
  <c r="M31" i="18"/>
  <c r="P30" i="18"/>
  <c r="E30" i="18"/>
  <c r="M29" i="18"/>
  <c r="C29" i="18"/>
  <c r="I28" i="18"/>
  <c r="P27" i="18"/>
  <c r="E27" i="18"/>
  <c r="M26" i="18"/>
  <c r="D26" i="18"/>
  <c r="I25" i="18"/>
  <c r="P24" i="18"/>
  <c r="H24" i="18"/>
  <c r="M23" i="18"/>
  <c r="D23" i="18"/>
  <c r="K22" i="18"/>
  <c r="P21" i="18"/>
  <c r="H21" i="18"/>
  <c r="O20" i="18"/>
  <c r="D20" i="18"/>
  <c r="K19" i="18"/>
  <c r="C19" i="18"/>
  <c r="H18" i="18"/>
  <c r="J51" i="18"/>
  <c r="J50" i="18"/>
  <c r="F49" i="18"/>
  <c r="Q47" i="18"/>
  <c r="D18" i="18"/>
  <c r="E19" i="18"/>
  <c r="I20" i="18"/>
  <c r="M21" i="18"/>
  <c r="O22" i="18"/>
  <c r="C24" i="18"/>
  <c r="E25" i="18"/>
  <c r="H26" i="18"/>
  <c r="K27" i="18"/>
  <c r="O28" i="18"/>
  <c r="P29" i="18"/>
  <c r="F31" i="18"/>
  <c r="Q32" i="18"/>
  <c r="L34" i="18"/>
  <c r="E37" i="18"/>
  <c r="J39" i="18"/>
  <c r="P41" i="18"/>
  <c r="E44" i="18"/>
  <c r="L46" i="18"/>
  <c r="E50" i="18"/>
  <c r="E18" i="18"/>
  <c r="I19" i="18"/>
  <c r="K20" i="18"/>
  <c r="O21" i="18"/>
  <c r="C23" i="18"/>
  <c r="D24" i="18"/>
  <c r="H25" i="18"/>
  <c r="K26" i="18"/>
  <c r="M27" i="18"/>
  <c r="P28" i="18"/>
  <c r="D30" i="18"/>
  <c r="H31" i="18"/>
  <c r="B33" i="18"/>
  <c r="E35" i="18"/>
  <c r="F37" i="18"/>
  <c r="P39" i="18"/>
  <c r="E42" i="18"/>
  <c r="J44" i="18"/>
  <c r="P46" i="18"/>
  <c r="F51" i="18"/>
  <c r="M18" i="18"/>
  <c r="P19" i="18"/>
  <c r="C21" i="18"/>
  <c r="E22" i="18"/>
  <c r="I23" i="18"/>
  <c r="K24" i="18"/>
  <c r="O25" i="18"/>
  <c r="C27" i="18"/>
  <c r="D28" i="18"/>
  <c r="H29" i="18"/>
  <c r="K30" i="18"/>
  <c r="B32" i="18"/>
  <c r="L33" i="18"/>
  <c r="Q35" i="18"/>
  <c r="E38" i="18"/>
  <c r="L40" i="18"/>
  <c r="E43" i="18"/>
  <c r="F45" i="18"/>
  <c r="P47" i="18"/>
  <c r="P45" i="22"/>
  <c r="F47" i="22"/>
  <c r="E49" i="22"/>
  <c r="E51" i="22"/>
  <c r="O18" i="22"/>
  <c r="K20" i="22"/>
  <c r="I22" i="22"/>
  <c r="D24" i="22"/>
  <c r="D26" i="22"/>
  <c r="C29" i="22"/>
  <c r="P31" i="22"/>
  <c r="F35" i="22"/>
  <c r="E39" i="22"/>
  <c r="J42" i="22"/>
  <c r="J44" i="22"/>
  <c r="Q45" i="22"/>
  <c r="P49" i="22"/>
  <c r="F51" i="22"/>
  <c r="G18" i="22"/>
  <c r="D19" i="22"/>
  <c r="P19" i="22"/>
  <c r="O20" i="22"/>
  <c r="O21" i="22"/>
  <c r="K22" i="22"/>
  <c r="I23" i="22"/>
  <c r="I24" i="22"/>
  <c r="E25" i="22"/>
  <c r="K26" i="22"/>
  <c r="C28" i="22"/>
  <c r="D29" i="22"/>
  <c r="K30" i="22"/>
  <c r="J32" i="22"/>
  <c r="Q33" i="22"/>
  <c r="P35" i="22"/>
  <c r="P37" i="22"/>
  <c r="F39" i="22"/>
  <c r="E41" i="22"/>
  <c r="E43" i="22"/>
  <c r="L44" i="22"/>
  <c r="J46" i="22"/>
  <c r="J48" i="22"/>
  <c r="Q49" i="22"/>
  <c r="P51" i="22"/>
  <c r="D18" i="22"/>
  <c r="O19" i="22"/>
  <c r="I21" i="22"/>
  <c r="E23" i="22"/>
  <c r="D25" i="22"/>
  <c r="K27" i="22"/>
  <c r="D30" i="22"/>
  <c r="P33" i="22"/>
  <c r="E37" i="22"/>
  <c r="L40" i="22"/>
  <c r="P47" i="22"/>
  <c r="K18" i="22"/>
  <c r="E19" i="22"/>
  <c r="D20" i="22"/>
  <c r="D21" i="22"/>
  <c r="P21" i="22"/>
  <c r="O22" i="22"/>
  <c r="O23" i="22"/>
  <c r="K24" i="22"/>
  <c r="K25" i="22"/>
  <c r="C27" i="22"/>
  <c r="D28" i="22"/>
  <c r="K29" i="22"/>
  <c r="E31" i="22"/>
  <c r="L32" i="22"/>
  <c r="J34" i="22"/>
  <c r="J36" i="22"/>
  <c r="Q37" i="22"/>
  <c r="P39" i="22"/>
  <c r="P41" i="22"/>
  <c r="F43" i="22"/>
  <c r="E45" i="22"/>
  <c r="E47" i="22"/>
  <c r="L48" i="22"/>
  <c r="J50" i="22"/>
  <c r="P51" i="20"/>
  <c r="I51" i="20"/>
  <c r="Q50" i="20"/>
  <c r="K50" i="20"/>
  <c r="D50" i="20"/>
  <c r="L49" i="20"/>
  <c r="E49" i="20"/>
  <c r="O48" i="20"/>
  <c r="G48" i="20"/>
  <c r="P47" i="20"/>
  <c r="I47" i="20"/>
  <c r="Q46" i="20"/>
  <c r="K46" i="20"/>
  <c r="D46" i="20"/>
  <c r="L45" i="20"/>
  <c r="E45" i="20"/>
  <c r="O44" i="20"/>
  <c r="G44" i="20"/>
  <c r="P43" i="20"/>
  <c r="I43" i="20"/>
  <c r="Q42" i="20"/>
  <c r="K42" i="20"/>
  <c r="D42" i="20"/>
  <c r="L41" i="20"/>
  <c r="E41" i="20"/>
  <c r="O40" i="20"/>
  <c r="G40" i="20"/>
  <c r="P39" i="20"/>
  <c r="I39" i="20"/>
  <c r="Q38" i="20"/>
  <c r="K38" i="20"/>
  <c r="D38" i="20"/>
  <c r="L37" i="20"/>
  <c r="E37" i="20"/>
  <c r="O36" i="20"/>
  <c r="G36" i="20"/>
  <c r="P35" i="20"/>
  <c r="I35" i="20"/>
  <c r="Q34" i="20"/>
  <c r="K34" i="20"/>
  <c r="D34" i="20"/>
  <c r="L33" i="20"/>
  <c r="E33" i="20"/>
  <c r="O32" i="20"/>
  <c r="G32" i="20"/>
  <c r="P31" i="20"/>
  <c r="I31" i="20"/>
  <c r="Q30" i="20"/>
  <c r="K30" i="20"/>
  <c r="F30" i="20"/>
  <c r="P29" i="20"/>
  <c r="K29" i="20"/>
  <c r="F29" i="20"/>
  <c r="P28" i="20"/>
  <c r="K28" i="20"/>
  <c r="F28" i="20"/>
  <c r="P27" i="20"/>
  <c r="K27" i="20"/>
  <c r="F27" i="20"/>
  <c r="P26" i="20"/>
  <c r="K26" i="20"/>
  <c r="F26" i="20"/>
  <c r="P25" i="20"/>
  <c r="K25" i="20"/>
  <c r="F25" i="20"/>
  <c r="P24" i="20"/>
  <c r="K24" i="20"/>
  <c r="F24" i="20"/>
  <c r="P23" i="20"/>
  <c r="K23" i="20"/>
  <c r="F23" i="20"/>
  <c r="P22" i="20"/>
  <c r="K22" i="20"/>
  <c r="F22" i="20"/>
  <c r="P21" i="20"/>
  <c r="K21" i="20"/>
  <c r="F21" i="20"/>
  <c r="P20" i="20"/>
  <c r="K20" i="20"/>
  <c r="F20" i="20"/>
  <c r="P19" i="20"/>
  <c r="K19" i="20"/>
  <c r="F19" i="20"/>
  <c r="P18" i="20"/>
  <c r="K18" i="20"/>
  <c r="D18" i="20"/>
  <c r="J18" i="20"/>
  <c r="B19" i="20"/>
  <c r="H19" i="20"/>
  <c r="O19" i="20"/>
  <c r="G20" i="20"/>
  <c r="N20" i="20"/>
  <c r="D21" i="20"/>
  <c r="L21" i="20"/>
  <c r="C22" i="20"/>
  <c r="J22" i="20"/>
  <c r="B23" i="20"/>
  <c r="H23" i="20"/>
  <c r="O23" i="20"/>
  <c r="G24" i="20"/>
  <c r="N24" i="20"/>
  <c r="D25" i="20"/>
  <c r="L25" i="20"/>
  <c r="C26" i="20"/>
  <c r="J26" i="20"/>
  <c r="B27" i="20"/>
  <c r="H27" i="20"/>
  <c r="O27" i="20"/>
  <c r="G28" i="20"/>
  <c r="N28" i="20"/>
  <c r="D29" i="20"/>
  <c r="L29" i="20"/>
  <c r="C30" i="20"/>
  <c r="J30" i="20"/>
  <c r="D31" i="20"/>
  <c r="L31" i="20"/>
  <c r="E32" i="20"/>
  <c r="P32" i="20"/>
  <c r="I33" i="20"/>
  <c r="Q33" i="20"/>
  <c r="L34" i="20"/>
  <c r="E35" i="20"/>
  <c r="O35" i="20"/>
  <c r="I36" i="20"/>
  <c r="Q36" i="20"/>
  <c r="K37" i="20"/>
  <c r="E38" i="20"/>
  <c r="O38" i="20"/>
  <c r="G39" i="20"/>
  <c r="Q39" i="20"/>
  <c r="K40" i="20"/>
  <c r="D41" i="20"/>
  <c r="O41" i="20"/>
  <c r="G42" i="20"/>
  <c r="P42" i="20"/>
  <c r="K43" i="20"/>
  <c r="D44" i="20"/>
  <c r="L44" i="20"/>
  <c r="G45" i="20"/>
  <c r="P45" i="20"/>
  <c r="I46" i="20"/>
  <c r="D47" i="20"/>
  <c r="L47" i="20"/>
  <c r="E48" i="20"/>
  <c r="P48" i="20"/>
  <c r="I49" i="20"/>
  <c r="Q49" i="20"/>
  <c r="L50" i="20"/>
  <c r="E51" i="20"/>
  <c r="O51" i="20"/>
  <c r="P51" i="19"/>
  <c r="I51" i="19"/>
  <c r="Q50" i="19"/>
  <c r="K50" i="19"/>
  <c r="D50" i="19"/>
  <c r="L49" i="19"/>
  <c r="E49" i="19"/>
  <c r="O48" i="19"/>
  <c r="G48" i="19"/>
  <c r="P47" i="19"/>
  <c r="I47" i="19"/>
  <c r="Q46" i="19"/>
  <c r="K46" i="19"/>
  <c r="D46" i="19"/>
  <c r="L45" i="19"/>
  <c r="E45" i="19"/>
  <c r="O44" i="19"/>
  <c r="G44" i="19"/>
  <c r="P43" i="19"/>
  <c r="I43" i="19"/>
  <c r="Q42" i="19"/>
  <c r="K42" i="19"/>
  <c r="D42" i="19"/>
  <c r="L41" i="19"/>
  <c r="E41" i="19"/>
  <c r="O40" i="19"/>
  <c r="G40" i="19"/>
  <c r="P39" i="19"/>
  <c r="I39" i="19"/>
  <c r="Q38" i="19"/>
  <c r="K38" i="19"/>
  <c r="D38" i="19"/>
  <c r="L37" i="19"/>
  <c r="E37" i="19"/>
  <c r="O36" i="19"/>
  <c r="G36" i="19"/>
  <c r="P35" i="19"/>
  <c r="I35" i="19"/>
  <c r="Q34" i="19"/>
  <c r="K34" i="19"/>
  <c r="D34" i="19"/>
  <c r="L33" i="19"/>
  <c r="E33" i="19"/>
  <c r="O32" i="19"/>
  <c r="G32" i="19"/>
  <c r="P31" i="19"/>
  <c r="I31" i="19"/>
  <c r="Q30" i="19"/>
  <c r="K30" i="19"/>
  <c r="F30" i="19"/>
  <c r="P29" i="19"/>
  <c r="K29" i="19"/>
  <c r="F29" i="19"/>
  <c r="P28" i="19"/>
  <c r="K28" i="19"/>
  <c r="F28" i="19"/>
  <c r="P27" i="19"/>
  <c r="K27" i="19"/>
  <c r="F27" i="19"/>
  <c r="P26" i="19"/>
  <c r="K26" i="19"/>
  <c r="F26" i="19"/>
  <c r="P25" i="19"/>
  <c r="K25" i="19"/>
  <c r="F25" i="19"/>
  <c r="P24" i="19"/>
  <c r="K24" i="19"/>
  <c r="F24" i="19"/>
  <c r="P23" i="19"/>
  <c r="K23" i="19"/>
  <c r="F23" i="19"/>
  <c r="P22" i="19"/>
  <c r="K22" i="19"/>
  <c r="F22" i="19"/>
  <c r="P21" i="19"/>
  <c r="K21" i="19"/>
  <c r="F21" i="19"/>
  <c r="P20" i="19"/>
  <c r="K20" i="19"/>
  <c r="F20" i="19"/>
  <c r="P19" i="19"/>
  <c r="K19" i="19"/>
  <c r="L51" i="19"/>
  <c r="E51" i="19"/>
  <c r="O50" i="19"/>
  <c r="G50" i="19"/>
  <c r="P49" i="19"/>
  <c r="I49" i="19"/>
  <c r="Q48" i="19"/>
  <c r="K48" i="19"/>
  <c r="D48" i="19"/>
  <c r="L47" i="19"/>
  <c r="E47" i="19"/>
  <c r="O46" i="19"/>
  <c r="G46" i="19"/>
  <c r="P45" i="19"/>
  <c r="I45" i="19"/>
  <c r="Q44" i="19"/>
  <c r="K44" i="19"/>
  <c r="D44" i="19"/>
  <c r="L43" i="19"/>
  <c r="E43" i="19"/>
  <c r="O42" i="19"/>
  <c r="G42" i="19"/>
  <c r="P41" i="19"/>
  <c r="I41" i="19"/>
  <c r="Q40" i="19"/>
  <c r="K40" i="19"/>
  <c r="D40" i="19"/>
  <c r="L39" i="19"/>
  <c r="E39" i="19"/>
  <c r="O38" i="19"/>
  <c r="G38" i="19"/>
  <c r="P37" i="19"/>
  <c r="I37" i="19"/>
  <c r="Q36" i="19"/>
  <c r="K36" i="19"/>
  <c r="D36" i="19"/>
  <c r="L35" i="19"/>
  <c r="E35" i="19"/>
  <c r="O34" i="19"/>
  <c r="G34" i="19"/>
  <c r="P33" i="19"/>
  <c r="I33" i="19"/>
  <c r="Q32" i="19"/>
  <c r="K32" i="19"/>
  <c r="D32" i="19"/>
  <c r="L31" i="19"/>
  <c r="E31" i="19"/>
  <c r="O30" i="19"/>
  <c r="H30" i="19"/>
  <c r="C30" i="19"/>
  <c r="N29" i="19"/>
  <c r="H29" i="19"/>
  <c r="C29" i="19"/>
  <c r="N28" i="19"/>
  <c r="H28" i="19"/>
  <c r="C28" i="19"/>
  <c r="N27" i="19"/>
  <c r="H27" i="19"/>
  <c r="C27" i="19"/>
  <c r="N26" i="19"/>
  <c r="H26" i="19"/>
  <c r="C26" i="19"/>
  <c r="N25" i="19"/>
  <c r="H25" i="19"/>
  <c r="C25" i="19"/>
  <c r="N24" i="19"/>
  <c r="H24" i="19"/>
  <c r="C24" i="19"/>
  <c r="N23" i="19"/>
  <c r="H23" i="19"/>
  <c r="C23" i="19"/>
  <c r="N22" i="19"/>
  <c r="H22" i="19"/>
  <c r="C22" i="19"/>
  <c r="N21" i="19"/>
  <c r="H21" i="19"/>
  <c r="C21" i="19"/>
  <c r="N20" i="19"/>
  <c r="H20" i="19"/>
  <c r="C20" i="19"/>
  <c r="N19" i="19"/>
  <c r="H19" i="19"/>
  <c r="C19" i="19"/>
  <c r="N18" i="19"/>
  <c r="H18" i="19"/>
  <c r="B18" i="19"/>
  <c r="G18" i="19"/>
  <c r="O18" i="19"/>
  <c r="F19" i="19"/>
  <c r="O19" i="19"/>
  <c r="J20" i="19"/>
  <c r="D21" i="19"/>
  <c r="O21" i="19"/>
  <c r="J22" i="19"/>
  <c r="D23" i="19"/>
  <c r="O23" i="19"/>
  <c r="J24" i="19"/>
  <c r="D25" i="19"/>
  <c r="O25" i="19"/>
  <c r="J26" i="19"/>
  <c r="D27" i="19"/>
  <c r="O27" i="19"/>
  <c r="J28" i="19"/>
  <c r="D29" i="19"/>
  <c r="O29" i="19"/>
  <c r="J30" i="19"/>
  <c r="G31" i="19"/>
  <c r="E32" i="19"/>
  <c r="D33" i="19"/>
  <c r="Q33" i="19"/>
  <c r="P34" i="19"/>
  <c r="O35" i="19"/>
  <c r="L36" i="19"/>
  <c r="K37" i="19"/>
  <c r="I38" i="19"/>
  <c r="G39" i="19"/>
  <c r="E40" i="19"/>
  <c r="D41" i="19"/>
  <c r="Q41" i="19"/>
  <c r="P42" i="19"/>
  <c r="O43" i="19"/>
  <c r="L44" i="19"/>
  <c r="K45" i="19"/>
  <c r="I46" i="19"/>
  <c r="G47" i="19"/>
  <c r="E48" i="19"/>
  <c r="D49" i="19"/>
  <c r="Q49" i="19"/>
  <c r="P50" i="19"/>
  <c r="O51" i="19"/>
  <c r="C6" i="18"/>
  <c r="C18" i="18"/>
  <c r="I18" i="18"/>
  <c r="P18" i="18"/>
  <c r="H19" i="18"/>
  <c r="O19" i="18"/>
  <c r="E20" i="18"/>
  <c r="M20" i="18"/>
  <c r="D21" i="18"/>
  <c r="K21" i="18"/>
  <c r="C22" i="18"/>
  <c r="I22" i="18"/>
  <c r="P22" i="18"/>
  <c r="H23" i="18"/>
  <c r="O23" i="18"/>
  <c r="E24" i="18"/>
  <c r="M24" i="18"/>
  <c r="D25" i="18"/>
  <c r="K25" i="18"/>
  <c r="C26" i="18"/>
  <c r="I26" i="18"/>
  <c r="P26" i="18"/>
  <c r="H27" i="18"/>
  <c r="O27" i="18"/>
  <c r="E28" i="18"/>
  <c r="M28" i="18"/>
  <c r="D29" i="18"/>
  <c r="K29" i="18"/>
  <c r="C30" i="18"/>
  <c r="I30" i="18"/>
  <c r="Q30" i="18"/>
  <c r="L31" i="18"/>
  <c r="E32" i="18"/>
  <c r="M32" i="18"/>
  <c r="H33" i="18"/>
  <c r="Q33" i="18"/>
  <c r="P34" i="18"/>
  <c r="P35" i="18"/>
  <c r="L36" i="18"/>
  <c r="J37" i="18"/>
  <c r="J38" i="18"/>
  <c r="F39" i="18"/>
  <c r="E40" i="18"/>
  <c r="E41" i="18"/>
  <c r="Q41" i="18"/>
  <c r="P42" i="18"/>
  <c r="P43" i="18"/>
  <c r="L44" i="18"/>
  <c r="J45" i="18"/>
  <c r="J46" i="18"/>
  <c r="F47" i="18"/>
  <c r="E48" i="18"/>
  <c r="E49" i="18"/>
  <c r="Q49" i="18"/>
  <c r="P50" i="18"/>
  <c r="H18" i="22"/>
  <c r="P18" i="22"/>
  <c r="K19" i="22"/>
  <c r="E20" i="22"/>
  <c r="P20" i="22"/>
  <c r="K21" i="22"/>
  <c r="E22" i="22"/>
  <c r="P22" i="22"/>
  <c r="K23" i="22"/>
  <c r="E24" i="22"/>
  <c r="P24" i="22"/>
  <c r="L25" i="22"/>
  <c r="L26" i="22"/>
  <c r="L27" i="22"/>
  <c r="L28" i="22"/>
  <c r="L29" i="22"/>
  <c r="L30" i="22"/>
  <c r="Q31" i="22"/>
  <c r="F33" i="22"/>
  <c r="L34" i="22"/>
  <c r="Q35" i="22"/>
  <c r="F37" i="22"/>
  <c r="L38" i="22"/>
  <c r="Q39" i="22"/>
  <c r="F41" i="22"/>
  <c r="L42" i="22"/>
  <c r="Q43" i="22"/>
  <c r="F45" i="22"/>
  <c r="L46" i="22"/>
  <c r="Q47" i="22"/>
  <c r="F49" i="22"/>
  <c r="L50" i="22"/>
  <c r="C10" i="22"/>
  <c r="C4" i="22"/>
  <c r="C12" i="22"/>
  <c r="C6" i="22"/>
  <c r="O51" i="22"/>
  <c r="K51" i="22"/>
  <c r="G51" i="22"/>
  <c r="C51" i="22"/>
  <c r="O50" i="22"/>
  <c r="K50" i="22"/>
  <c r="G50" i="22"/>
  <c r="C50" i="22"/>
  <c r="O49" i="22"/>
  <c r="K49" i="22"/>
  <c r="G49" i="22"/>
  <c r="C49" i="22"/>
  <c r="O48" i="22"/>
  <c r="K48" i="22"/>
  <c r="G48" i="22"/>
  <c r="C48" i="22"/>
  <c r="O47" i="22"/>
  <c r="K47" i="22"/>
  <c r="G47" i="22"/>
  <c r="C47" i="22"/>
  <c r="O46" i="22"/>
  <c r="K46" i="22"/>
  <c r="G46" i="22"/>
  <c r="C46" i="22"/>
  <c r="O45" i="22"/>
  <c r="K45" i="22"/>
  <c r="G45" i="22"/>
  <c r="C45" i="22"/>
  <c r="O44" i="22"/>
  <c r="K44" i="22"/>
  <c r="G44" i="22"/>
  <c r="C44" i="22"/>
  <c r="O43" i="22"/>
  <c r="K43" i="22"/>
  <c r="G43" i="22"/>
  <c r="C43" i="22"/>
  <c r="O42" i="22"/>
  <c r="K42" i="22"/>
  <c r="G42" i="22"/>
  <c r="C42" i="22"/>
  <c r="O41" i="22"/>
  <c r="K41" i="22"/>
  <c r="G41" i="22"/>
  <c r="C41" i="22"/>
  <c r="O40" i="22"/>
  <c r="K40" i="22"/>
  <c r="G40" i="22"/>
  <c r="C40" i="22"/>
  <c r="O39" i="22"/>
  <c r="K39" i="22"/>
  <c r="G39" i="22"/>
  <c r="C39" i="22"/>
  <c r="O38" i="22"/>
  <c r="K38" i="22"/>
  <c r="G38" i="22"/>
  <c r="C38" i="22"/>
  <c r="O37" i="22"/>
  <c r="K37" i="22"/>
  <c r="G37" i="22"/>
  <c r="C37" i="22"/>
  <c r="O36" i="22"/>
  <c r="K36" i="22"/>
  <c r="G36" i="22"/>
  <c r="C36" i="22"/>
  <c r="O35" i="22"/>
  <c r="K35" i="22"/>
  <c r="G35" i="22"/>
  <c r="C35" i="22"/>
  <c r="O34" i="22"/>
  <c r="K34" i="22"/>
  <c r="G34" i="22"/>
  <c r="C34" i="22"/>
  <c r="O33" i="22"/>
  <c r="K33" i="22"/>
  <c r="G33" i="22"/>
  <c r="C33" i="22"/>
  <c r="O32" i="22"/>
  <c r="K32" i="22"/>
  <c r="G32" i="22"/>
  <c r="C32" i="22"/>
  <c r="O31" i="22"/>
  <c r="K31" i="22"/>
  <c r="G31" i="22"/>
  <c r="C31" i="22"/>
  <c r="O30" i="22"/>
  <c r="N51" i="22"/>
  <c r="I51" i="22"/>
  <c r="D51" i="22"/>
  <c r="N50" i="22"/>
  <c r="I50" i="22"/>
  <c r="D50" i="22"/>
  <c r="N49" i="22"/>
  <c r="I49" i="22"/>
  <c r="D49" i="22"/>
  <c r="N48" i="22"/>
  <c r="I48" i="22"/>
  <c r="D48" i="22"/>
  <c r="N47" i="22"/>
  <c r="I47" i="22"/>
  <c r="D47" i="22"/>
  <c r="N46" i="22"/>
  <c r="I46" i="22"/>
  <c r="D46" i="22"/>
  <c r="N45" i="22"/>
  <c r="I45" i="22"/>
  <c r="D45" i="22"/>
  <c r="N44" i="22"/>
  <c r="I44" i="22"/>
  <c r="D44" i="22"/>
  <c r="N43" i="22"/>
  <c r="I43" i="22"/>
  <c r="D43" i="22"/>
  <c r="N42" i="22"/>
  <c r="I42" i="22"/>
  <c r="D42" i="22"/>
  <c r="N41" i="22"/>
  <c r="I41" i="22"/>
  <c r="D41" i="22"/>
  <c r="N40" i="22"/>
  <c r="I40" i="22"/>
  <c r="D40" i="22"/>
  <c r="N39" i="22"/>
  <c r="I39" i="22"/>
  <c r="D39" i="22"/>
  <c r="N38" i="22"/>
  <c r="I38" i="22"/>
  <c r="D38" i="22"/>
  <c r="N37" i="22"/>
  <c r="I37" i="22"/>
  <c r="D37" i="22"/>
  <c r="N36" i="22"/>
  <c r="I36" i="22"/>
  <c r="D36" i="22"/>
  <c r="N35" i="22"/>
  <c r="I35" i="22"/>
  <c r="D35" i="22"/>
  <c r="N34" i="22"/>
  <c r="I34" i="22"/>
  <c r="D34" i="22"/>
  <c r="N33" i="22"/>
  <c r="I33" i="22"/>
  <c r="D33" i="22"/>
  <c r="N32" i="22"/>
  <c r="I32" i="22"/>
  <c r="D32" i="22"/>
  <c r="N31" i="22"/>
  <c r="I31" i="22"/>
  <c r="D31" i="22"/>
  <c r="N30" i="22"/>
  <c r="J30" i="22"/>
  <c r="F30" i="22"/>
  <c r="B30" i="22"/>
  <c r="N29" i="22"/>
  <c r="J29" i="22"/>
  <c r="F29" i="22"/>
  <c r="B29" i="22"/>
  <c r="N28" i="22"/>
  <c r="J28" i="22"/>
  <c r="F28" i="22"/>
  <c r="B28" i="22"/>
  <c r="N27" i="22"/>
  <c r="J27" i="22"/>
  <c r="F27" i="22"/>
  <c r="B27" i="22"/>
  <c r="N26" i="22"/>
  <c r="J26" i="22"/>
  <c r="F26" i="22"/>
  <c r="B26" i="22"/>
  <c r="N25" i="22"/>
  <c r="J25" i="22"/>
  <c r="F25" i="22"/>
  <c r="B25" i="22"/>
  <c r="N24" i="22"/>
  <c r="J24" i="22"/>
  <c r="F24" i="22"/>
  <c r="B24" i="22"/>
  <c r="N23" i="22"/>
  <c r="J23" i="22"/>
  <c r="F23" i="22"/>
  <c r="B23" i="22"/>
  <c r="N22" i="22"/>
  <c r="J22" i="22"/>
  <c r="F22" i="22"/>
  <c r="B22" i="22"/>
  <c r="N21" i="22"/>
  <c r="J21" i="22"/>
  <c r="F21" i="22"/>
  <c r="B21" i="22"/>
  <c r="N20" i="22"/>
  <c r="J20" i="22"/>
  <c r="F20" i="22"/>
  <c r="B20" i="22"/>
  <c r="N19" i="22"/>
  <c r="J19" i="22"/>
  <c r="F19" i="22"/>
  <c r="B19" i="22"/>
  <c r="M51" i="22"/>
  <c r="H51" i="22"/>
  <c r="B51" i="22"/>
  <c r="M50" i="22"/>
  <c r="H50" i="22"/>
  <c r="B50" i="22"/>
  <c r="M49" i="22"/>
  <c r="H49" i="22"/>
  <c r="B49" i="22"/>
  <c r="M48" i="22"/>
  <c r="H48" i="22"/>
  <c r="B48" i="22"/>
  <c r="M47" i="22"/>
  <c r="H47" i="22"/>
  <c r="B47" i="22"/>
  <c r="M46" i="22"/>
  <c r="H46" i="22"/>
  <c r="B46" i="22"/>
  <c r="M45" i="22"/>
  <c r="H45" i="22"/>
  <c r="B45" i="22"/>
  <c r="M44" i="22"/>
  <c r="H44" i="22"/>
  <c r="B44" i="22"/>
  <c r="M43" i="22"/>
  <c r="H43" i="22"/>
  <c r="B43" i="22"/>
  <c r="M42" i="22"/>
  <c r="H42" i="22"/>
  <c r="B42" i="22"/>
  <c r="M41" i="22"/>
  <c r="H41" i="22"/>
  <c r="B41" i="22"/>
  <c r="M40" i="22"/>
  <c r="H40" i="22"/>
  <c r="B40" i="22"/>
  <c r="M39" i="22"/>
  <c r="H39" i="22"/>
  <c r="B39" i="22"/>
  <c r="M38" i="22"/>
  <c r="H38" i="22"/>
  <c r="B38" i="22"/>
  <c r="M37" i="22"/>
  <c r="H37" i="22"/>
  <c r="B37" i="22"/>
  <c r="M36" i="22"/>
  <c r="H36" i="22"/>
  <c r="B36" i="22"/>
  <c r="M35" i="22"/>
  <c r="H35" i="22"/>
  <c r="B35" i="22"/>
  <c r="M34" i="22"/>
  <c r="H34" i="22"/>
  <c r="B34" i="22"/>
  <c r="M33" i="22"/>
  <c r="H33" i="22"/>
  <c r="B33" i="22"/>
  <c r="M32" i="22"/>
  <c r="H32" i="22"/>
  <c r="B32" i="22"/>
  <c r="M31" i="22"/>
  <c r="H31" i="22"/>
  <c r="B31" i="22"/>
  <c r="M30" i="22"/>
  <c r="I30" i="22"/>
  <c r="E30" i="22"/>
  <c r="Q29" i="22"/>
  <c r="M29" i="22"/>
  <c r="I29" i="22"/>
  <c r="E29" i="22"/>
  <c r="Q28" i="22"/>
  <c r="M28" i="22"/>
  <c r="I28" i="22"/>
  <c r="E28" i="22"/>
  <c r="Q27" i="22"/>
  <c r="M27" i="22"/>
  <c r="I27" i="22"/>
  <c r="E27" i="22"/>
  <c r="Q26" i="22"/>
  <c r="M26" i="22"/>
  <c r="I26" i="22"/>
  <c r="E26" i="22"/>
  <c r="Q25" i="22"/>
  <c r="M25" i="22"/>
  <c r="I25" i="22"/>
  <c r="E18" i="22"/>
  <c r="I18" i="22"/>
  <c r="M18" i="22"/>
  <c r="Q18" i="22"/>
  <c r="G19" i="22"/>
  <c r="L19" i="22"/>
  <c r="Q19" i="22"/>
  <c r="G20" i="22"/>
  <c r="L20" i="22"/>
  <c r="Q20" i="22"/>
  <c r="G21" i="22"/>
  <c r="L21" i="22"/>
  <c r="Q21" i="22"/>
  <c r="G22" i="22"/>
  <c r="L22" i="22"/>
  <c r="Q22" i="22"/>
  <c r="G23" i="22"/>
  <c r="L23" i="22"/>
  <c r="Q23" i="22"/>
  <c r="G24" i="22"/>
  <c r="L24" i="22"/>
  <c r="Q24" i="22"/>
  <c r="G25" i="22"/>
  <c r="O25" i="22"/>
  <c r="G26" i="22"/>
  <c r="O26" i="22"/>
  <c r="G27" i="22"/>
  <c r="O27" i="22"/>
  <c r="G28" i="22"/>
  <c r="O28" i="22"/>
  <c r="G29" i="22"/>
  <c r="O29" i="22"/>
  <c r="G30" i="22"/>
  <c r="P30" i="22"/>
  <c r="J31" i="22"/>
  <c r="E32" i="22"/>
  <c r="P32" i="22"/>
  <c r="J33" i="22"/>
  <c r="E34" i="22"/>
  <c r="P34" i="22"/>
  <c r="J35" i="22"/>
  <c r="E36" i="22"/>
  <c r="P36" i="22"/>
  <c r="J37" i="22"/>
  <c r="E38" i="22"/>
  <c r="P38" i="22"/>
  <c r="J39" i="22"/>
  <c r="E40" i="22"/>
  <c r="P40" i="22"/>
  <c r="J41" i="22"/>
  <c r="E42" i="22"/>
  <c r="P42" i="22"/>
  <c r="J43" i="22"/>
  <c r="E44" i="22"/>
  <c r="P44" i="22"/>
  <c r="J45" i="22"/>
  <c r="E46" i="22"/>
  <c r="P46" i="22"/>
  <c r="J47" i="22"/>
  <c r="E48" i="22"/>
  <c r="P48" i="22"/>
  <c r="J49" i="22"/>
  <c r="E50" i="22"/>
  <c r="P50" i="22"/>
  <c r="J51" i="22"/>
  <c r="B18" i="22"/>
  <c r="F18" i="22"/>
  <c r="J18" i="22"/>
  <c r="N18" i="22"/>
  <c r="C19" i="22"/>
  <c r="H19" i="22"/>
  <c r="M19" i="22"/>
  <c r="C20" i="22"/>
  <c r="H20" i="22"/>
  <c r="M20" i="22"/>
  <c r="C21" i="22"/>
  <c r="H21" i="22"/>
  <c r="M21" i="22"/>
  <c r="C22" i="22"/>
  <c r="H22" i="22"/>
  <c r="M22" i="22"/>
  <c r="C23" i="22"/>
  <c r="H23" i="22"/>
  <c r="M23" i="22"/>
  <c r="C24" i="22"/>
  <c r="H24" i="22"/>
  <c r="M24" i="22"/>
  <c r="C25" i="22"/>
  <c r="H25" i="22"/>
  <c r="P25" i="22"/>
  <c r="H26" i="22"/>
  <c r="P26" i="22"/>
  <c r="H27" i="22"/>
  <c r="P27" i="22"/>
  <c r="H28" i="22"/>
  <c r="P28" i="22"/>
  <c r="H29" i="22"/>
  <c r="P29" i="22"/>
  <c r="H30" i="22"/>
  <c r="Q30" i="22"/>
  <c r="L31" i="22"/>
  <c r="F32" i="22"/>
  <c r="Q32" i="22"/>
  <c r="L33" i="22"/>
  <c r="F34" i="22"/>
  <c r="Q34" i="22"/>
  <c r="L35" i="22"/>
  <c r="F36" i="22"/>
  <c r="Q36" i="22"/>
  <c r="L37" i="22"/>
  <c r="F38" i="22"/>
  <c r="Q38" i="22"/>
  <c r="L39" i="22"/>
  <c r="F40" i="22"/>
  <c r="Q40" i="22"/>
  <c r="L41" i="22"/>
  <c r="F42" i="22"/>
  <c r="Q42" i="22"/>
  <c r="L43" i="22"/>
  <c r="F44" i="22"/>
  <c r="Q44" i="22"/>
  <c r="L45" i="22"/>
  <c r="F46" i="22"/>
  <c r="Q46" i="22"/>
  <c r="L47" i="22"/>
  <c r="F48" i="22"/>
  <c r="Q48" i="22"/>
  <c r="L49" i="22"/>
  <c r="F50" i="22"/>
  <c r="Q50" i="22"/>
  <c r="L51" i="22"/>
  <c r="C12" i="21"/>
  <c r="C4" i="21"/>
  <c r="Q51" i="21"/>
  <c r="M51" i="21"/>
  <c r="I51" i="21"/>
  <c r="E51" i="21"/>
  <c r="Q50" i="21"/>
  <c r="M50" i="21"/>
  <c r="I50" i="21"/>
  <c r="E50" i="21"/>
  <c r="Q49" i="21"/>
  <c r="M49" i="21"/>
  <c r="I49" i="21"/>
  <c r="E49" i="21"/>
  <c r="Q48" i="21"/>
  <c r="M48" i="21"/>
  <c r="I48" i="21"/>
  <c r="E48" i="21"/>
  <c r="Q47" i="21"/>
  <c r="M47" i="21"/>
  <c r="I47" i="21"/>
  <c r="E47" i="21"/>
  <c r="Q46" i="21"/>
  <c r="M46" i="21"/>
  <c r="I46" i="21"/>
  <c r="E46" i="21"/>
  <c r="Q45" i="21"/>
  <c r="M45" i="21"/>
  <c r="I45" i="21"/>
  <c r="E45" i="21"/>
  <c r="Q44" i="21"/>
  <c r="M44" i="21"/>
  <c r="I44" i="21"/>
  <c r="E44" i="21"/>
  <c r="Q43" i="21"/>
  <c r="M43" i="21"/>
  <c r="I43" i="21"/>
  <c r="E43" i="21"/>
  <c r="Q42" i="21"/>
  <c r="M42" i="21"/>
  <c r="I42" i="21"/>
  <c r="E42" i="21"/>
  <c r="Q41" i="21"/>
  <c r="M41" i="21"/>
  <c r="I41" i="21"/>
  <c r="E41" i="21"/>
  <c r="Q40" i="21"/>
  <c r="M40" i="21"/>
  <c r="I40" i="21"/>
  <c r="E40" i="21"/>
  <c r="Q39" i="21"/>
  <c r="M39" i="21"/>
  <c r="I39" i="21"/>
  <c r="E39" i="21"/>
  <c r="Q38" i="21"/>
  <c r="M38" i="21"/>
  <c r="I38" i="21"/>
  <c r="E38" i="21"/>
  <c r="Q37" i="21"/>
  <c r="M37" i="21"/>
  <c r="I37" i="21"/>
  <c r="E37" i="21"/>
  <c r="Q36" i="21"/>
  <c r="M36" i="21"/>
  <c r="I36" i="21"/>
  <c r="E36" i="21"/>
  <c r="Q35" i="21"/>
  <c r="M35" i="21"/>
  <c r="I35" i="21"/>
  <c r="E35" i="21"/>
  <c r="Q34" i="21"/>
  <c r="M34" i="21"/>
  <c r="I34" i="21"/>
  <c r="E34" i="21"/>
  <c r="Q33" i="21"/>
  <c r="M33" i="21"/>
  <c r="I33" i="21"/>
  <c r="E33" i="21"/>
  <c r="Q32" i="21"/>
  <c r="M32" i="21"/>
  <c r="I32" i="21"/>
  <c r="E32" i="21"/>
  <c r="Q31" i="21"/>
  <c r="M31" i="21"/>
  <c r="I31" i="21"/>
  <c r="E31" i="21"/>
  <c r="Q30" i="21"/>
  <c r="P51" i="21"/>
  <c r="K51" i="21"/>
  <c r="F51" i="21"/>
  <c r="P50" i="21"/>
  <c r="K50" i="21"/>
  <c r="F50" i="21"/>
  <c r="P49" i="21"/>
  <c r="K49" i="21"/>
  <c r="F49" i="21"/>
  <c r="P48" i="21"/>
  <c r="K48" i="21"/>
  <c r="F48" i="21"/>
  <c r="P47" i="21"/>
  <c r="K47" i="21"/>
  <c r="F47" i="21"/>
  <c r="P46" i="21"/>
  <c r="K46" i="21"/>
  <c r="F46" i="21"/>
  <c r="P45" i="21"/>
  <c r="K45" i="21"/>
  <c r="F45" i="21"/>
  <c r="P44" i="21"/>
  <c r="K44" i="21"/>
  <c r="F44" i="21"/>
  <c r="P43" i="21"/>
  <c r="K43" i="21"/>
  <c r="F43" i="21"/>
  <c r="P42" i="21"/>
  <c r="K42" i="21"/>
  <c r="F42" i="21"/>
  <c r="P41" i="21"/>
  <c r="K41" i="21"/>
  <c r="F41" i="21"/>
  <c r="P40" i="21"/>
  <c r="K40" i="21"/>
  <c r="F40" i="21"/>
  <c r="P39" i="21"/>
  <c r="K39" i="21"/>
  <c r="F39" i="21"/>
  <c r="P38" i="21"/>
  <c r="K38" i="21"/>
  <c r="F38" i="21"/>
  <c r="P37" i="21"/>
  <c r="K37" i="21"/>
  <c r="F37" i="21"/>
  <c r="P36" i="21"/>
  <c r="K36" i="21"/>
  <c r="F36" i="21"/>
  <c r="P35" i="21"/>
  <c r="K35" i="21"/>
  <c r="F35" i="21"/>
  <c r="P34" i="21"/>
  <c r="K34" i="21"/>
  <c r="F34" i="21"/>
  <c r="P33" i="21"/>
  <c r="K33" i="21"/>
  <c r="F33" i="21"/>
  <c r="P32" i="21"/>
  <c r="K32" i="21"/>
  <c r="F32" i="21"/>
  <c r="P31" i="21"/>
  <c r="K31" i="21"/>
  <c r="F31" i="21"/>
  <c r="P30" i="21"/>
  <c r="L30" i="21"/>
  <c r="H30" i="21"/>
  <c r="D30" i="21"/>
  <c r="P29" i="21"/>
  <c r="L29" i="21"/>
  <c r="H29" i="21"/>
  <c r="D29" i="21"/>
  <c r="P28" i="21"/>
  <c r="L28" i="21"/>
  <c r="H28" i="21"/>
  <c r="D28" i="21"/>
  <c r="P27" i="21"/>
  <c r="L27" i="21"/>
  <c r="H27" i="21"/>
  <c r="D27" i="21"/>
  <c r="P26" i="21"/>
  <c r="L26" i="21"/>
  <c r="H26" i="21"/>
  <c r="D26" i="21"/>
  <c r="P25" i="21"/>
  <c r="L25" i="21"/>
  <c r="H25" i="21"/>
  <c r="D25" i="21"/>
  <c r="P24" i="21"/>
  <c r="L24" i="21"/>
  <c r="H24" i="21"/>
  <c r="D24" i="21"/>
  <c r="P23" i="21"/>
  <c r="L23" i="21"/>
  <c r="H23" i="21"/>
  <c r="D23" i="21"/>
  <c r="P22" i="21"/>
  <c r="L22" i="21"/>
  <c r="H22" i="21"/>
  <c r="D22" i="21"/>
  <c r="P21" i="21"/>
  <c r="L21" i="21"/>
  <c r="H21" i="21"/>
  <c r="D21" i="21"/>
  <c r="P20" i="21"/>
  <c r="L20" i="21"/>
  <c r="H20" i="21"/>
  <c r="D20" i="21"/>
  <c r="P19" i="21"/>
  <c r="L19" i="21"/>
  <c r="H19" i="21"/>
  <c r="D19" i="21"/>
  <c r="P18" i="21"/>
  <c r="L18" i="21"/>
  <c r="H18" i="21"/>
  <c r="D18" i="21"/>
  <c r="O51" i="21"/>
  <c r="J51" i="21"/>
  <c r="D51" i="21"/>
  <c r="O50" i="21"/>
  <c r="J50" i="21"/>
  <c r="D50" i="21"/>
  <c r="O49" i="21"/>
  <c r="J49" i="21"/>
  <c r="D49" i="21"/>
  <c r="O48" i="21"/>
  <c r="J48" i="21"/>
  <c r="D48" i="21"/>
  <c r="O47" i="21"/>
  <c r="J47" i="21"/>
  <c r="D47" i="21"/>
  <c r="O46" i="21"/>
  <c r="J46" i="21"/>
  <c r="D46" i="21"/>
  <c r="O45" i="21"/>
  <c r="J45" i="21"/>
  <c r="D45" i="21"/>
  <c r="O44" i="21"/>
  <c r="J44" i="21"/>
  <c r="D44" i="21"/>
  <c r="O43" i="21"/>
  <c r="J43" i="21"/>
  <c r="D43" i="21"/>
  <c r="O42" i="21"/>
  <c r="J42" i="21"/>
  <c r="D42" i="21"/>
  <c r="O41" i="21"/>
  <c r="J41" i="21"/>
  <c r="D41" i="21"/>
  <c r="O40" i="21"/>
  <c r="J40" i="21"/>
  <c r="D40" i="21"/>
  <c r="O39" i="21"/>
  <c r="J39" i="21"/>
  <c r="D39" i="21"/>
  <c r="O38" i="21"/>
  <c r="J38" i="21"/>
  <c r="D38" i="21"/>
  <c r="O37" i="21"/>
  <c r="J37" i="21"/>
  <c r="D37" i="21"/>
  <c r="O36" i="21"/>
  <c r="J36" i="21"/>
  <c r="D36" i="21"/>
  <c r="O35" i="21"/>
  <c r="J35" i="21"/>
  <c r="D35" i="21"/>
  <c r="O34" i="21"/>
  <c r="J34" i="21"/>
  <c r="F18" i="21"/>
  <c r="K18" i="21"/>
  <c r="Q18" i="21"/>
  <c r="F19" i="21"/>
  <c r="K19" i="21"/>
  <c r="Q19" i="21"/>
  <c r="F20" i="21"/>
  <c r="K20" i="21"/>
  <c r="Q20" i="21"/>
  <c r="F21" i="21"/>
  <c r="K21" i="21"/>
  <c r="Q21" i="21"/>
  <c r="F22" i="21"/>
  <c r="K22" i="21"/>
  <c r="Q22" i="21"/>
  <c r="F23" i="21"/>
  <c r="K23" i="21"/>
  <c r="Q23" i="21"/>
  <c r="F24" i="21"/>
  <c r="K24" i="21"/>
  <c r="Q24" i="21"/>
  <c r="F25" i="21"/>
  <c r="K25" i="21"/>
  <c r="Q25" i="21"/>
  <c r="F26" i="21"/>
  <c r="K26" i="21"/>
  <c r="Q26" i="21"/>
  <c r="F27" i="21"/>
  <c r="K27" i="21"/>
  <c r="Q27" i="21"/>
  <c r="F28" i="21"/>
  <c r="K28" i="21"/>
  <c r="Q28" i="21"/>
  <c r="F29" i="21"/>
  <c r="K29" i="21"/>
  <c r="Q29" i="21"/>
  <c r="F30" i="21"/>
  <c r="K30" i="21"/>
  <c r="B31" i="21"/>
  <c r="H31" i="21"/>
  <c r="O31" i="21"/>
  <c r="G32" i="21"/>
  <c r="N32" i="21"/>
  <c r="D33" i="21"/>
  <c r="L33" i="21"/>
  <c r="C34" i="21"/>
  <c r="L34" i="21"/>
  <c r="G35" i="21"/>
  <c r="B36" i="21"/>
  <c r="L36" i="21"/>
  <c r="G37" i="21"/>
  <c r="B38" i="21"/>
  <c r="L38" i="21"/>
  <c r="G39" i="21"/>
  <c r="B40" i="21"/>
  <c r="L40" i="21"/>
  <c r="G41" i="21"/>
  <c r="B42" i="21"/>
  <c r="L42" i="21"/>
  <c r="G43" i="21"/>
  <c r="B44" i="21"/>
  <c r="L44" i="21"/>
  <c r="G45" i="21"/>
  <c r="B46" i="21"/>
  <c r="L46" i="21"/>
  <c r="G47" i="21"/>
  <c r="B48" i="21"/>
  <c r="L48" i="21"/>
  <c r="G49" i="21"/>
  <c r="B50" i="21"/>
  <c r="L50" i="21"/>
  <c r="G51" i="21"/>
  <c r="C6" i="21"/>
  <c r="B18" i="21"/>
  <c r="G18" i="21"/>
  <c r="M18" i="21"/>
  <c r="B19" i="21"/>
  <c r="G19" i="21"/>
  <c r="M19" i="21"/>
  <c r="B20" i="21"/>
  <c r="G20" i="21"/>
  <c r="M20" i="21"/>
  <c r="B21" i="21"/>
  <c r="G21" i="21"/>
  <c r="M21" i="21"/>
  <c r="B22" i="21"/>
  <c r="G22" i="21"/>
  <c r="M22" i="21"/>
  <c r="B23" i="21"/>
  <c r="G23" i="21"/>
  <c r="M23" i="21"/>
  <c r="B24" i="21"/>
  <c r="G24" i="21"/>
  <c r="M24" i="21"/>
  <c r="B25" i="21"/>
  <c r="G25" i="21"/>
  <c r="M25" i="21"/>
  <c r="B26" i="21"/>
  <c r="G26" i="21"/>
  <c r="M26" i="21"/>
  <c r="B27" i="21"/>
  <c r="G27" i="21"/>
  <c r="M27" i="21"/>
  <c r="B28" i="21"/>
  <c r="G28" i="21"/>
  <c r="M28" i="21"/>
  <c r="B29" i="21"/>
  <c r="G29" i="21"/>
  <c r="M29" i="21"/>
  <c r="B30" i="21"/>
  <c r="G30" i="21"/>
  <c r="M30" i="21"/>
  <c r="C31" i="21"/>
  <c r="J31" i="21"/>
  <c r="B32" i="21"/>
  <c r="H32" i="21"/>
  <c r="O32" i="21"/>
  <c r="G33" i="21"/>
  <c r="N33" i="21"/>
  <c r="D34" i="21"/>
  <c r="N34" i="21"/>
  <c r="H35" i="21"/>
  <c r="C36" i="21"/>
  <c r="N36" i="21"/>
  <c r="H37" i="21"/>
  <c r="C38" i="21"/>
  <c r="N38" i="21"/>
  <c r="H39" i="21"/>
  <c r="C40" i="21"/>
  <c r="N40" i="21"/>
  <c r="H41" i="21"/>
  <c r="C42" i="21"/>
  <c r="N42" i="21"/>
  <c r="H43" i="21"/>
  <c r="C44" i="21"/>
  <c r="N44" i="21"/>
  <c r="H45" i="21"/>
  <c r="C46" i="21"/>
  <c r="N46" i="21"/>
  <c r="H47" i="21"/>
  <c r="C48" i="21"/>
  <c r="N48" i="21"/>
  <c r="H49" i="21"/>
  <c r="C50" i="21"/>
  <c r="N50" i="21"/>
  <c r="H51" i="21"/>
  <c r="C8" i="21"/>
  <c r="C18" i="21"/>
  <c r="I18" i="21"/>
  <c r="N18" i="21"/>
  <c r="C19" i="21"/>
  <c r="I19" i="21"/>
  <c r="N19" i="21"/>
  <c r="C20" i="21"/>
  <c r="I20" i="21"/>
  <c r="N20" i="21"/>
  <c r="C21" i="21"/>
  <c r="I21" i="21"/>
  <c r="N21" i="21"/>
  <c r="C22" i="21"/>
  <c r="I22" i="21"/>
  <c r="N22" i="21"/>
  <c r="C23" i="21"/>
  <c r="I23" i="21"/>
  <c r="N23" i="21"/>
  <c r="C24" i="21"/>
  <c r="I24" i="21"/>
  <c r="N24" i="21"/>
  <c r="C25" i="21"/>
  <c r="I25" i="21"/>
  <c r="N25" i="21"/>
  <c r="C26" i="21"/>
  <c r="I26" i="21"/>
  <c r="N26" i="21"/>
  <c r="C27" i="21"/>
  <c r="I27" i="21"/>
  <c r="N27" i="21"/>
  <c r="C28" i="21"/>
  <c r="I28" i="21"/>
  <c r="N28" i="21"/>
  <c r="C29" i="21"/>
  <c r="I29" i="21"/>
  <c r="N29" i="21"/>
  <c r="C30" i="21"/>
  <c r="I30" i="21"/>
  <c r="N30" i="21"/>
  <c r="D31" i="21"/>
  <c r="L31" i="21"/>
  <c r="C32" i="21"/>
  <c r="J32" i="21"/>
  <c r="B33" i="21"/>
  <c r="H33" i="21"/>
  <c r="O33" i="21"/>
  <c r="G34" i="21"/>
  <c r="B35" i="21"/>
  <c r="L35" i="21"/>
  <c r="G36" i="21"/>
  <c r="B37" i="21"/>
  <c r="L37" i="21"/>
  <c r="G38" i="21"/>
  <c r="B39" i="21"/>
  <c r="L39" i="21"/>
  <c r="G40" i="21"/>
  <c r="B41" i="21"/>
  <c r="L41" i="21"/>
  <c r="G42" i="21"/>
  <c r="B43" i="21"/>
  <c r="L43" i="21"/>
  <c r="G44" i="21"/>
  <c r="B45" i="21"/>
  <c r="L45" i="21"/>
  <c r="G46" i="21"/>
  <c r="B47" i="21"/>
  <c r="L47" i="21"/>
  <c r="G48" i="21"/>
  <c r="B49" i="21"/>
  <c r="L49" i="21"/>
  <c r="G50" i="21"/>
  <c r="B51" i="21"/>
  <c r="L51" i="21"/>
  <c r="C10" i="21"/>
  <c r="E18" i="21"/>
  <c r="J18" i="21"/>
  <c r="O18" i="21"/>
  <c r="E19" i="21"/>
  <c r="J19" i="21"/>
  <c r="O19" i="21"/>
  <c r="E20" i="21"/>
  <c r="J20" i="21"/>
  <c r="O20" i="21"/>
  <c r="E21" i="21"/>
  <c r="J21" i="21"/>
  <c r="O21" i="21"/>
  <c r="E22" i="21"/>
  <c r="J22" i="21"/>
  <c r="O22" i="21"/>
  <c r="E23" i="21"/>
  <c r="J23" i="21"/>
  <c r="O23" i="21"/>
  <c r="E24" i="21"/>
  <c r="J24" i="21"/>
  <c r="O24" i="21"/>
  <c r="E25" i="21"/>
  <c r="J25" i="21"/>
  <c r="O25" i="21"/>
  <c r="E26" i="21"/>
  <c r="J26" i="21"/>
  <c r="O26" i="21"/>
  <c r="E27" i="21"/>
  <c r="J27" i="21"/>
  <c r="O27" i="21"/>
  <c r="E28" i="21"/>
  <c r="J28" i="21"/>
  <c r="O28" i="21"/>
  <c r="E29" i="21"/>
  <c r="J29" i="21"/>
  <c r="O29" i="21"/>
  <c r="E30" i="21"/>
  <c r="J30" i="21"/>
  <c r="O30" i="21"/>
  <c r="G31" i="21"/>
  <c r="N31" i="21"/>
  <c r="D32" i="21"/>
  <c r="L32" i="21"/>
  <c r="C33" i="21"/>
  <c r="J33" i="21"/>
  <c r="B34" i="21"/>
  <c r="H34" i="21"/>
  <c r="C35" i="21"/>
  <c r="N35" i="21"/>
  <c r="H36" i="21"/>
  <c r="C37" i="21"/>
  <c r="N37" i="21"/>
  <c r="H38" i="21"/>
  <c r="C39" i="21"/>
  <c r="N39" i="21"/>
  <c r="H40" i="21"/>
  <c r="C41" i="21"/>
  <c r="N41" i="21"/>
  <c r="H42" i="21"/>
  <c r="C43" i="21"/>
  <c r="N43" i="21"/>
  <c r="H44" i="21"/>
  <c r="C45" i="21"/>
  <c r="N45" i="21"/>
  <c r="H46" i="21"/>
  <c r="C47" i="21"/>
  <c r="N47" i="21"/>
  <c r="H48" i="21"/>
  <c r="C49" i="21"/>
  <c r="N49" i="21"/>
  <c r="H50" i="21"/>
  <c r="C51" i="21"/>
  <c r="N51" i="21"/>
  <c r="C10" i="20"/>
  <c r="C4" i="20"/>
  <c r="C12" i="20"/>
  <c r="N51" i="20"/>
  <c r="J51" i="20"/>
  <c r="F51" i="20"/>
  <c r="B51" i="20"/>
  <c r="N50" i="20"/>
  <c r="J50" i="20"/>
  <c r="F50" i="20"/>
  <c r="B50" i="20"/>
  <c r="N49" i="20"/>
  <c r="J49" i="20"/>
  <c r="F49" i="20"/>
  <c r="B49" i="20"/>
  <c r="N48" i="20"/>
  <c r="J48" i="20"/>
  <c r="F48" i="20"/>
  <c r="B48" i="20"/>
  <c r="N47" i="20"/>
  <c r="J47" i="20"/>
  <c r="F47" i="20"/>
  <c r="B47" i="20"/>
  <c r="N46" i="20"/>
  <c r="J46" i="20"/>
  <c r="F46" i="20"/>
  <c r="B46" i="20"/>
  <c r="N45" i="20"/>
  <c r="J45" i="20"/>
  <c r="F45" i="20"/>
  <c r="B45" i="20"/>
  <c r="N44" i="20"/>
  <c r="J44" i="20"/>
  <c r="F44" i="20"/>
  <c r="B44" i="20"/>
  <c r="N43" i="20"/>
  <c r="J43" i="20"/>
  <c r="F43" i="20"/>
  <c r="B43" i="20"/>
  <c r="N42" i="20"/>
  <c r="J42" i="20"/>
  <c r="F42" i="20"/>
  <c r="B42" i="20"/>
  <c r="N41" i="20"/>
  <c r="J41" i="20"/>
  <c r="F41" i="20"/>
  <c r="B41" i="20"/>
  <c r="N40" i="20"/>
  <c r="J40" i="20"/>
  <c r="F40" i="20"/>
  <c r="B40" i="20"/>
  <c r="N39" i="20"/>
  <c r="J39" i="20"/>
  <c r="F39" i="20"/>
  <c r="B39" i="20"/>
  <c r="N38" i="20"/>
  <c r="J38" i="20"/>
  <c r="F38" i="20"/>
  <c r="B38" i="20"/>
  <c r="N37" i="20"/>
  <c r="J37" i="20"/>
  <c r="F37" i="20"/>
  <c r="B37" i="20"/>
  <c r="N36" i="20"/>
  <c r="J36" i="20"/>
  <c r="F36" i="20"/>
  <c r="B36" i="20"/>
  <c r="N35" i="20"/>
  <c r="J35" i="20"/>
  <c r="F35" i="20"/>
  <c r="B35" i="20"/>
  <c r="N34" i="20"/>
  <c r="J34" i="20"/>
  <c r="F34" i="20"/>
  <c r="B34" i="20"/>
  <c r="N33" i="20"/>
  <c r="J33" i="20"/>
  <c r="F33" i="20"/>
  <c r="B33" i="20"/>
  <c r="N32" i="20"/>
  <c r="J32" i="20"/>
  <c r="F32" i="20"/>
  <c r="B32" i="20"/>
  <c r="N31" i="20"/>
  <c r="J31" i="20"/>
  <c r="F31" i="20"/>
  <c r="B31" i="20"/>
  <c r="N30" i="20"/>
  <c r="E18" i="20"/>
  <c r="I18" i="20"/>
  <c r="M18" i="20"/>
  <c r="Q18" i="20"/>
  <c r="E19" i="20"/>
  <c r="I19" i="20"/>
  <c r="M19" i="20"/>
  <c r="Q19" i="20"/>
  <c r="E20" i="20"/>
  <c r="I20" i="20"/>
  <c r="M20" i="20"/>
  <c r="Q20" i="20"/>
  <c r="E21" i="20"/>
  <c r="I21" i="20"/>
  <c r="M21" i="20"/>
  <c r="Q21" i="20"/>
  <c r="E22" i="20"/>
  <c r="I22" i="20"/>
  <c r="M22" i="20"/>
  <c r="Q22" i="20"/>
  <c r="E23" i="20"/>
  <c r="I23" i="20"/>
  <c r="M23" i="20"/>
  <c r="Q23" i="20"/>
  <c r="E24" i="20"/>
  <c r="I24" i="20"/>
  <c r="M24" i="20"/>
  <c r="Q24" i="20"/>
  <c r="E25" i="20"/>
  <c r="I25" i="20"/>
  <c r="M25" i="20"/>
  <c r="Q25" i="20"/>
  <c r="E26" i="20"/>
  <c r="I26" i="20"/>
  <c r="M26" i="20"/>
  <c r="Q26" i="20"/>
  <c r="E27" i="20"/>
  <c r="I27" i="20"/>
  <c r="M27" i="20"/>
  <c r="Q27" i="20"/>
  <c r="E28" i="20"/>
  <c r="I28" i="20"/>
  <c r="M28" i="20"/>
  <c r="Q28" i="20"/>
  <c r="E29" i="20"/>
  <c r="I29" i="20"/>
  <c r="M29" i="20"/>
  <c r="Q29" i="20"/>
  <c r="E30" i="20"/>
  <c r="I30" i="20"/>
  <c r="M30" i="20"/>
  <c r="C31" i="20"/>
  <c r="H31" i="20"/>
  <c r="M31" i="20"/>
  <c r="C32" i="20"/>
  <c r="H32" i="20"/>
  <c r="M32" i="20"/>
  <c r="C33" i="20"/>
  <c r="H33" i="20"/>
  <c r="M33" i="20"/>
  <c r="C34" i="20"/>
  <c r="H34" i="20"/>
  <c r="M34" i="20"/>
  <c r="C35" i="20"/>
  <c r="H35" i="20"/>
  <c r="M35" i="20"/>
  <c r="C36" i="20"/>
  <c r="H36" i="20"/>
  <c r="M36" i="20"/>
  <c r="C37" i="20"/>
  <c r="H37" i="20"/>
  <c r="M37" i="20"/>
  <c r="C38" i="20"/>
  <c r="H38" i="20"/>
  <c r="M38" i="20"/>
  <c r="C39" i="20"/>
  <c r="H39" i="20"/>
  <c r="M39" i="20"/>
  <c r="C40" i="20"/>
  <c r="H40" i="20"/>
  <c r="M40" i="20"/>
  <c r="C41" i="20"/>
  <c r="H41" i="20"/>
  <c r="M41" i="20"/>
  <c r="C42" i="20"/>
  <c r="H42" i="20"/>
  <c r="M42" i="20"/>
  <c r="C43" i="20"/>
  <c r="H43" i="20"/>
  <c r="M43" i="20"/>
  <c r="C44" i="20"/>
  <c r="H44" i="20"/>
  <c r="M44" i="20"/>
  <c r="C45" i="20"/>
  <c r="H45" i="20"/>
  <c r="M45" i="20"/>
  <c r="C46" i="20"/>
  <c r="H46" i="20"/>
  <c r="M46" i="20"/>
  <c r="C47" i="20"/>
  <c r="H47" i="20"/>
  <c r="M47" i="20"/>
  <c r="C48" i="20"/>
  <c r="H48" i="20"/>
  <c r="M48" i="20"/>
  <c r="C49" i="20"/>
  <c r="H49" i="20"/>
  <c r="M49" i="20"/>
  <c r="C50" i="20"/>
  <c r="H50" i="20"/>
  <c r="M50" i="20"/>
  <c r="C51" i="20"/>
  <c r="H51" i="20"/>
  <c r="M51" i="20"/>
  <c r="C10" i="19"/>
  <c r="C4" i="19"/>
  <c r="C12" i="19"/>
  <c r="N51" i="19"/>
  <c r="J51" i="19"/>
  <c r="F51" i="19"/>
  <c r="B51" i="19"/>
  <c r="N50" i="19"/>
  <c r="J50" i="19"/>
  <c r="F50" i="19"/>
  <c r="B50" i="19"/>
  <c r="N49" i="19"/>
  <c r="J49" i="19"/>
  <c r="F49" i="19"/>
  <c r="B49" i="19"/>
  <c r="N48" i="19"/>
  <c r="J48" i="19"/>
  <c r="F48" i="19"/>
  <c r="B48" i="19"/>
  <c r="N47" i="19"/>
  <c r="J47" i="19"/>
  <c r="F47" i="19"/>
  <c r="B47" i="19"/>
  <c r="N46" i="19"/>
  <c r="J46" i="19"/>
  <c r="F46" i="19"/>
  <c r="B46" i="19"/>
  <c r="N45" i="19"/>
  <c r="J45" i="19"/>
  <c r="F45" i="19"/>
  <c r="B45" i="19"/>
  <c r="N44" i="19"/>
  <c r="J44" i="19"/>
  <c r="F44" i="19"/>
  <c r="B44" i="19"/>
  <c r="N43" i="19"/>
  <c r="J43" i="19"/>
  <c r="F43" i="19"/>
  <c r="B43" i="19"/>
  <c r="N42" i="19"/>
  <c r="J42" i="19"/>
  <c r="F42" i="19"/>
  <c r="B42" i="19"/>
  <c r="N41" i="19"/>
  <c r="J41" i="19"/>
  <c r="F41" i="19"/>
  <c r="B41" i="19"/>
  <c r="N40" i="19"/>
  <c r="J40" i="19"/>
  <c r="F40" i="19"/>
  <c r="B40" i="19"/>
  <c r="N39" i="19"/>
  <c r="J39" i="19"/>
  <c r="F39" i="19"/>
  <c r="B39" i="19"/>
  <c r="N38" i="19"/>
  <c r="J38" i="19"/>
  <c r="F38" i="19"/>
  <c r="B38" i="19"/>
  <c r="N37" i="19"/>
  <c r="J37" i="19"/>
  <c r="F37" i="19"/>
  <c r="B37" i="19"/>
  <c r="N36" i="19"/>
  <c r="J36" i="19"/>
  <c r="F36" i="19"/>
  <c r="B36" i="19"/>
  <c r="N35" i="19"/>
  <c r="J35" i="19"/>
  <c r="F35" i="19"/>
  <c r="B35" i="19"/>
  <c r="N34" i="19"/>
  <c r="J34" i="19"/>
  <c r="F34" i="19"/>
  <c r="B34" i="19"/>
  <c r="N33" i="19"/>
  <c r="J33" i="19"/>
  <c r="F33" i="19"/>
  <c r="B33" i="19"/>
  <c r="N32" i="19"/>
  <c r="J32" i="19"/>
  <c r="F32" i="19"/>
  <c r="B32" i="19"/>
  <c r="N31" i="19"/>
  <c r="J31" i="19"/>
  <c r="F31" i="19"/>
  <c r="B31" i="19"/>
  <c r="N30" i="19"/>
  <c r="E18" i="19"/>
  <c r="I18" i="19"/>
  <c r="M18" i="19"/>
  <c r="Q18" i="19"/>
  <c r="E19" i="19"/>
  <c r="I19" i="19"/>
  <c r="M19" i="19"/>
  <c r="Q19" i="19"/>
  <c r="E20" i="19"/>
  <c r="I20" i="19"/>
  <c r="M20" i="19"/>
  <c r="Q20" i="19"/>
  <c r="E21" i="19"/>
  <c r="I21" i="19"/>
  <c r="M21" i="19"/>
  <c r="Q21" i="19"/>
  <c r="E22" i="19"/>
  <c r="I22" i="19"/>
  <c r="M22" i="19"/>
  <c r="Q22" i="19"/>
  <c r="E23" i="19"/>
  <c r="I23" i="19"/>
  <c r="M23" i="19"/>
  <c r="Q23" i="19"/>
  <c r="E24" i="19"/>
  <c r="I24" i="19"/>
  <c r="M24" i="19"/>
  <c r="Q24" i="19"/>
  <c r="E25" i="19"/>
  <c r="I25" i="19"/>
  <c r="M25" i="19"/>
  <c r="Q25" i="19"/>
  <c r="E26" i="19"/>
  <c r="I26" i="19"/>
  <c r="M26" i="19"/>
  <c r="Q26" i="19"/>
  <c r="E27" i="19"/>
  <c r="I27" i="19"/>
  <c r="M27" i="19"/>
  <c r="Q27" i="19"/>
  <c r="E28" i="19"/>
  <c r="I28" i="19"/>
  <c r="M28" i="19"/>
  <c r="Q28" i="19"/>
  <c r="E29" i="19"/>
  <c r="I29" i="19"/>
  <c r="M29" i="19"/>
  <c r="Q29" i="19"/>
  <c r="E30" i="19"/>
  <c r="I30" i="19"/>
  <c r="M30" i="19"/>
  <c r="C31" i="19"/>
  <c r="H31" i="19"/>
  <c r="M31" i="19"/>
  <c r="C32" i="19"/>
  <c r="H32" i="19"/>
  <c r="M32" i="19"/>
  <c r="C33" i="19"/>
  <c r="H33" i="19"/>
  <c r="M33" i="19"/>
  <c r="C34" i="19"/>
  <c r="H34" i="19"/>
  <c r="M34" i="19"/>
  <c r="C35" i="19"/>
  <c r="H35" i="19"/>
  <c r="M35" i="19"/>
  <c r="C36" i="19"/>
  <c r="H36" i="19"/>
  <c r="M36" i="19"/>
  <c r="C37" i="19"/>
  <c r="H37" i="19"/>
  <c r="M37" i="19"/>
  <c r="C38" i="19"/>
  <c r="H38" i="19"/>
  <c r="M38" i="19"/>
  <c r="C39" i="19"/>
  <c r="H39" i="19"/>
  <c r="M39" i="19"/>
  <c r="C40" i="19"/>
  <c r="H40" i="19"/>
  <c r="M40" i="19"/>
  <c r="C41" i="19"/>
  <c r="H41" i="19"/>
  <c r="M41" i="19"/>
  <c r="C42" i="19"/>
  <c r="H42" i="19"/>
  <c r="M42" i="19"/>
  <c r="C43" i="19"/>
  <c r="H43" i="19"/>
  <c r="M43" i="19"/>
  <c r="C44" i="19"/>
  <c r="H44" i="19"/>
  <c r="M44" i="19"/>
  <c r="C45" i="19"/>
  <c r="H45" i="19"/>
  <c r="M45" i="19"/>
  <c r="C46" i="19"/>
  <c r="H46" i="19"/>
  <c r="M46" i="19"/>
  <c r="C47" i="19"/>
  <c r="H47" i="19"/>
  <c r="M47" i="19"/>
  <c r="C48" i="19"/>
  <c r="H48" i="19"/>
  <c r="M48" i="19"/>
  <c r="C49" i="19"/>
  <c r="H49" i="19"/>
  <c r="M49" i="19"/>
  <c r="C50" i="19"/>
  <c r="H50" i="19"/>
  <c r="M50" i="19"/>
  <c r="C51" i="19"/>
  <c r="H51" i="19"/>
  <c r="M51" i="19"/>
  <c r="C12" i="18"/>
  <c r="C4" i="18"/>
  <c r="O51" i="18"/>
  <c r="K51" i="18"/>
  <c r="G51" i="18"/>
  <c r="C51" i="18"/>
  <c r="O50" i="18"/>
  <c r="K50" i="18"/>
  <c r="G50" i="18"/>
  <c r="C50" i="18"/>
  <c r="O49" i="18"/>
  <c r="K49" i="18"/>
  <c r="G49" i="18"/>
  <c r="C49" i="18"/>
  <c r="O48" i="18"/>
  <c r="K48" i="18"/>
  <c r="G48" i="18"/>
  <c r="C48" i="18"/>
  <c r="O47" i="18"/>
  <c r="K47" i="18"/>
  <c r="G47" i="18"/>
  <c r="C47" i="18"/>
  <c r="O46" i="18"/>
  <c r="K46" i="18"/>
  <c r="G46" i="18"/>
  <c r="C46" i="18"/>
  <c r="O45" i="18"/>
  <c r="K45" i="18"/>
  <c r="G45" i="18"/>
  <c r="C45" i="18"/>
  <c r="O44" i="18"/>
  <c r="K44" i="18"/>
  <c r="G44" i="18"/>
  <c r="C44" i="18"/>
  <c r="O43" i="18"/>
  <c r="K43" i="18"/>
  <c r="G43" i="18"/>
  <c r="C43" i="18"/>
  <c r="O42" i="18"/>
  <c r="K42" i="18"/>
  <c r="G42" i="18"/>
  <c r="C42" i="18"/>
  <c r="O41" i="18"/>
  <c r="K41" i="18"/>
  <c r="G41" i="18"/>
  <c r="C41" i="18"/>
  <c r="O40" i="18"/>
  <c r="K40" i="18"/>
  <c r="G40" i="18"/>
  <c r="C40" i="18"/>
  <c r="O39" i="18"/>
  <c r="K39" i="18"/>
  <c r="G39" i="18"/>
  <c r="C39" i="18"/>
  <c r="O38" i="18"/>
  <c r="K38" i="18"/>
  <c r="G38" i="18"/>
  <c r="C38" i="18"/>
  <c r="O37" i="18"/>
  <c r="K37" i="18"/>
  <c r="G37" i="18"/>
  <c r="C37" i="18"/>
  <c r="O36" i="18"/>
  <c r="K36" i="18"/>
  <c r="G36" i="18"/>
  <c r="C36" i="18"/>
  <c r="O35" i="18"/>
  <c r="K35" i="18"/>
  <c r="G35" i="18"/>
  <c r="C35" i="18"/>
  <c r="O34" i="18"/>
  <c r="K34" i="18"/>
  <c r="G34" i="18"/>
  <c r="C34" i="18"/>
  <c r="O33" i="18"/>
  <c r="K33" i="18"/>
  <c r="G33" i="18"/>
  <c r="C33" i="18"/>
  <c r="O32" i="18"/>
  <c r="K32" i="18"/>
  <c r="G32" i="18"/>
  <c r="C32" i="18"/>
  <c r="O31" i="18"/>
  <c r="K31" i="18"/>
  <c r="G31" i="18"/>
  <c r="C31" i="18"/>
  <c r="O30" i="18"/>
  <c r="N51" i="18"/>
  <c r="I51" i="18"/>
  <c r="D51" i="18"/>
  <c r="N50" i="18"/>
  <c r="I50" i="18"/>
  <c r="D50" i="18"/>
  <c r="N49" i="18"/>
  <c r="I49" i="18"/>
  <c r="D49" i="18"/>
  <c r="N48" i="18"/>
  <c r="I48" i="18"/>
  <c r="D48" i="18"/>
  <c r="N47" i="18"/>
  <c r="I47" i="18"/>
  <c r="D47" i="18"/>
  <c r="N46" i="18"/>
  <c r="I46" i="18"/>
  <c r="D46" i="18"/>
  <c r="N45" i="18"/>
  <c r="I45" i="18"/>
  <c r="D45" i="18"/>
  <c r="N44" i="18"/>
  <c r="I44" i="18"/>
  <c r="D44" i="18"/>
  <c r="N43" i="18"/>
  <c r="I43" i="18"/>
  <c r="D43" i="18"/>
  <c r="N42" i="18"/>
  <c r="I42" i="18"/>
  <c r="D42" i="18"/>
  <c r="N41" i="18"/>
  <c r="I41" i="18"/>
  <c r="D41" i="18"/>
  <c r="N40" i="18"/>
  <c r="I40" i="18"/>
  <c r="D40" i="18"/>
  <c r="N39" i="18"/>
  <c r="I39" i="18"/>
  <c r="D39" i="18"/>
  <c r="N38" i="18"/>
  <c r="I38" i="18"/>
  <c r="D38" i="18"/>
  <c r="N37" i="18"/>
  <c r="I37" i="18"/>
  <c r="D37" i="18"/>
  <c r="N36" i="18"/>
  <c r="I36" i="18"/>
  <c r="D36" i="18"/>
  <c r="N35" i="18"/>
  <c r="I35" i="18"/>
  <c r="D35" i="18"/>
  <c r="N34" i="18"/>
  <c r="I34" i="18"/>
  <c r="D34" i="18"/>
  <c r="N33" i="18"/>
  <c r="I33" i="18"/>
  <c r="D33" i="18"/>
  <c r="N32" i="18"/>
  <c r="I32" i="18"/>
  <c r="D32" i="18"/>
  <c r="N31" i="18"/>
  <c r="I31" i="18"/>
  <c r="D31" i="18"/>
  <c r="N30" i="18"/>
  <c r="J30" i="18"/>
  <c r="F30" i="18"/>
  <c r="B30" i="18"/>
  <c r="N29" i="18"/>
  <c r="J29" i="18"/>
  <c r="F29" i="18"/>
  <c r="B29" i="18"/>
  <c r="N28" i="18"/>
  <c r="J28" i="18"/>
  <c r="F28" i="18"/>
  <c r="B28" i="18"/>
  <c r="N27" i="18"/>
  <c r="J27" i="18"/>
  <c r="F27" i="18"/>
  <c r="B27" i="18"/>
  <c r="N26" i="18"/>
  <c r="J26" i="18"/>
  <c r="F26" i="18"/>
  <c r="B26" i="18"/>
  <c r="N25" i="18"/>
  <c r="J25" i="18"/>
  <c r="F25" i="18"/>
  <c r="B25" i="18"/>
  <c r="N24" i="18"/>
  <c r="J24" i="18"/>
  <c r="F24" i="18"/>
  <c r="B24" i="18"/>
  <c r="N23" i="18"/>
  <c r="J23" i="18"/>
  <c r="F23" i="18"/>
  <c r="B23" i="18"/>
  <c r="N22" i="18"/>
  <c r="J22" i="18"/>
  <c r="F22" i="18"/>
  <c r="B22" i="18"/>
  <c r="N21" i="18"/>
  <c r="J21" i="18"/>
  <c r="F21" i="18"/>
  <c r="B21" i="18"/>
  <c r="N20" i="18"/>
  <c r="J20" i="18"/>
  <c r="F20" i="18"/>
  <c r="B20" i="18"/>
  <c r="N19" i="18"/>
  <c r="J19" i="18"/>
  <c r="F19" i="18"/>
  <c r="B19" i="18"/>
  <c r="N18" i="18"/>
  <c r="J18" i="18"/>
  <c r="F18" i="18"/>
  <c r="B18" i="18"/>
  <c r="M51" i="18"/>
  <c r="H51" i="18"/>
  <c r="B51" i="18"/>
  <c r="M50" i="18"/>
  <c r="H50" i="18"/>
  <c r="B50" i="18"/>
  <c r="M49" i="18"/>
  <c r="H49" i="18"/>
  <c r="B49" i="18"/>
  <c r="M48" i="18"/>
  <c r="H48" i="18"/>
  <c r="B48" i="18"/>
  <c r="M47" i="18"/>
  <c r="H47" i="18"/>
  <c r="B47" i="18"/>
  <c r="M46" i="18"/>
  <c r="H46" i="18"/>
  <c r="B46" i="18"/>
  <c r="M45" i="18"/>
  <c r="H45" i="18"/>
  <c r="B45" i="18"/>
  <c r="M44" i="18"/>
  <c r="H44" i="18"/>
  <c r="B44" i="18"/>
  <c r="M43" i="18"/>
  <c r="H43" i="18"/>
  <c r="B43" i="18"/>
  <c r="M42" i="18"/>
  <c r="H42" i="18"/>
  <c r="B42" i="18"/>
  <c r="M41" i="18"/>
  <c r="H41" i="18"/>
  <c r="B41" i="18"/>
  <c r="M40" i="18"/>
  <c r="H40" i="18"/>
  <c r="B40" i="18"/>
  <c r="M39" i="18"/>
  <c r="H39" i="18"/>
  <c r="B39" i="18"/>
  <c r="M38" i="18"/>
  <c r="H38" i="18"/>
  <c r="B38" i="18"/>
  <c r="M37" i="18"/>
  <c r="H37" i="18"/>
  <c r="B37" i="18"/>
  <c r="M36" i="18"/>
  <c r="H36" i="18"/>
  <c r="B36" i="18"/>
  <c r="M35" i="18"/>
  <c r="H35" i="18"/>
  <c r="B35" i="18"/>
  <c r="M34" i="18"/>
  <c r="H34" i="18"/>
  <c r="B34" i="18"/>
  <c r="G18" i="18"/>
  <c r="L18" i="18"/>
  <c r="Q18" i="18"/>
  <c r="G19" i="18"/>
  <c r="L19" i="18"/>
  <c r="Q19" i="18"/>
  <c r="G20" i="18"/>
  <c r="L20" i="18"/>
  <c r="Q20" i="18"/>
  <c r="G21" i="18"/>
  <c r="L21" i="18"/>
  <c r="Q21" i="18"/>
  <c r="G22" i="18"/>
  <c r="L22" i="18"/>
  <c r="Q22" i="18"/>
  <c r="G23" i="18"/>
  <c r="L23" i="18"/>
  <c r="Q23" i="18"/>
  <c r="G24" i="18"/>
  <c r="L24" i="18"/>
  <c r="Q24" i="18"/>
  <c r="G25" i="18"/>
  <c r="L25" i="18"/>
  <c r="Q25" i="18"/>
  <c r="G26" i="18"/>
  <c r="L26" i="18"/>
  <c r="Q26" i="18"/>
  <c r="G27" i="18"/>
  <c r="L27" i="18"/>
  <c r="Q27" i="18"/>
  <c r="G28" i="18"/>
  <c r="L28" i="18"/>
  <c r="Q28" i="18"/>
  <c r="G29" i="18"/>
  <c r="L29" i="18"/>
  <c r="Q29" i="18"/>
  <c r="G30" i="18"/>
  <c r="L30" i="18"/>
  <c r="B31" i="18"/>
  <c r="J31" i="18"/>
  <c r="Q31" i="18"/>
  <c r="H32" i="18"/>
  <c r="P32" i="18"/>
  <c r="F33" i="18"/>
  <c r="M33" i="18"/>
  <c r="F34" i="18"/>
  <c r="Q34" i="18"/>
  <c r="L35" i="18"/>
  <c r="F36" i="18"/>
  <c r="Q36" i="18"/>
  <c r="L37" i="18"/>
  <c r="F38" i="18"/>
  <c r="Q38" i="18"/>
  <c r="L39" i="18"/>
  <c r="F40" i="18"/>
  <c r="Q40" i="18"/>
  <c r="L41" i="18"/>
  <c r="F42" i="18"/>
  <c r="Q42" i="18"/>
  <c r="L43" i="18"/>
  <c r="F44" i="18"/>
  <c r="Q44" i="18"/>
  <c r="L45" i="18"/>
  <c r="F46" i="18"/>
  <c r="Q46" i="18"/>
  <c r="L47" i="18"/>
  <c r="F48" i="18"/>
  <c r="Q48" i="18"/>
  <c r="L49" i="18"/>
  <c r="F50" i="18"/>
  <c r="Q50" i="18"/>
  <c r="L51" i="18"/>
  <c r="E14" i="17"/>
  <c r="Q48" i="17" s="1"/>
  <c r="E2" i="17"/>
  <c r="C6" i="17" s="1"/>
  <c r="E14" i="16"/>
  <c r="K51" i="16" s="1"/>
  <c r="E2" i="16"/>
  <c r="C6" i="16" s="1"/>
  <c r="E14" i="15"/>
  <c r="P51" i="15" s="1"/>
  <c r="E2" i="15"/>
  <c r="C10" i="15" s="1"/>
  <c r="C6" i="15"/>
  <c r="E14" i="14"/>
  <c r="E2" i="14"/>
  <c r="E14" i="13"/>
  <c r="H49" i="13" s="1"/>
  <c r="E2" i="13"/>
  <c r="C6" i="13" s="1"/>
  <c r="E14" i="12"/>
  <c r="I51" i="12" s="1"/>
  <c r="E2" i="12"/>
  <c r="C8" i="12" s="1"/>
  <c r="E14" i="11"/>
  <c r="E2" i="11"/>
  <c r="E14" i="10"/>
  <c r="K50" i="10" s="1"/>
  <c r="E2" i="10"/>
  <c r="C8" i="10" s="1"/>
  <c r="E14" i="9"/>
  <c r="E2" i="9"/>
  <c r="E14" i="8"/>
  <c r="K47" i="8" s="1"/>
  <c r="E2" i="8"/>
  <c r="C6" i="8" s="1"/>
  <c r="M18" i="15" l="1"/>
  <c r="G23" i="16"/>
  <c r="C25" i="15"/>
  <c r="O39" i="16"/>
  <c r="D28" i="16"/>
  <c r="M31" i="15"/>
  <c r="L18" i="16"/>
  <c r="L28" i="16"/>
  <c r="G46" i="16"/>
  <c r="L40" i="16"/>
  <c r="E43" i="15"/>
  <c r="G19" i="16"/>
  <c r="K33" i="16"/>
  <c r="B24" i="16"/>
  <c r="I34" i="16"/>
  <c r="N25" i="16"/>
  <c r="P46" i="16"/>
  <c r="C21" i="16"/>
  <c r="H30" i="16"/>
  <c r="P36" i="16"/>
  <c r="D43" i="16"/>
  <c r="G49" i="16"/>
  <c r="J21" i="16"/>
  <c r="H26" i="16"/>
  <c r="E31" i="16"/>
  <c r="I37" i="16"/>
  <c r="Q43" i="16"/>
  <c r="E50" i="16"/>
  <c r="N19" i="16"/>
  <c r="D22" i="16"/>
  <c r="L24" i="16"/>
  <c r="O26" i="16"/>
  <c r="G29" i="16"/>
  <c r="D32" i="16"/>
  <c r="D35" i="16"/>
  <c r="G38" i="16"/>
  <c r="K41" i="16"/>
  <c r="K44" i="16"/>
  <c r="O47" i="16"/>
  <c r="D51" i="16"/>
  <c r="K36" i="17"/>
  <c r="C18" i="16"/>
  <c r="H20" i="16"/>
  <c r="O22" i="16"/>
  <c r="C25" i="16"/>
  <c r="J27" i="16"/>
  <c r="B30" i="16"/>
  <c r="L32" i="16"/>
  <c r="Q35" i="16"/>
  <c r="E39" i="16"/>
  <c r="E42" i="16"/>
  <c r="I45" i="16"/>
  <c r="L48" i="16"/>
  <c r="L51" i="16"/>
  <c r="H20" i="15"/>
  <c r="M26" i="15"/>
  <c r="L33" i="15"/>
  <c r="E46" i="15"/>
  <c r="P21" i="15"/>
  <c r="D28" i="15"/>
  <c r="P36" i="15"/>
  <c r="J49" i="15"/>
  <c r="L38" i="8"/>
  <c r="I23" i="15"/>
  <c r="O29" i="15"/>
  <c r="Q39" i="15"/>
  <c r="C8" i="15"/>
  <c r="H18" i="16"/>
  <c r="J19" i="16"/>
  <c r="L20" i="16"/>
  <c r="B22" i="16"/>
  <c r="C23" i="16"/>
  <c r="D24" i="16"/>
  <c r="J25" i="16"/>
  <c r="L26" i="16"/>
  <c r="N27" i="16"/>
  <c r="C29" i="16"/>
  <c r="D30" i="16"/>
  <c r="K31" i="16"/>
  <c r="G33" i="16"/>
  <c r="O34" i="16"/>
  <c r="E36" i="16"/>
  <c r="Q37" i="16"/>
  <c r="K39" i="16"/>
  <c r="Q40" i="16"/>
  <c r="O42" i="16"/>
  <c r="E44" i="16"/>
  <c r="O45" i="16"/>
  <c r="K47" i="16"/>
  <c r="Q48" i="16"/>
  <c r="I50" i="16"/>
  <c r="J25" i="12"/>
  <c r="O18" i="16"/>
  <c r="D20" i="16"/>
  <c r="G21" i="16"/>
  <c r="H22" i="16"/>
  <c r="N23" i="16"/>
  <c r="O24" i="16"/>
  <c r="B26" i="16"/>
  <c r="G27" i="16"/>
  <c r="H28" i="16"/>
  <c r="J29" i="16"/>
  <c r="P30" i="16"/>
  <c r="I32" i="16"/>
  <c r="P33" i="16"/>
  <c r="L35" i="16"/>
  <c r="D37" i="16"/>
  <c r="L38" i="16"/>
  <c r="I40" i="16"/>
  <c r="P41" i="16"/>
  <c r="G43" i="16"/>
  <c r="D45" i="16"/>
  <c r="L46" i="16"/>
  <c r="D48" i="16"/>
  <c r="P49" i="16"/>
  <c r="G51" i="16"/>
  <c r="D19" i="17"/>
  <c r="Q40" i="12"/>
  <c r="P28" i="12"/>
  <c r="D45" i="12"/>
  <c r="E19" i="15"/>
  <c r="P20" i="15"/>
  <c r="K22" i="15"/>
  <c r="C24" i="15"/>
  <c r="M25" i="15"/>
  <c r="E27" i="15"/>
  <c r="O28" i="15"/>
  <c r="H30" i="15"/>
  <c r="J32" i="15"/>
  <c r="L34" i="15"/>
  <c r="Q37" i="15"/>
  <c r="F41" i="15"/>
  <c r="E44" i="15"/>
  <c r="J47" i="15"/>
  <c r="L50" i="15"/>
  <c r="F19" i="12"/>
  <c r="L32" i="12"/>
  <c r="E49" i="12"/>
  <c r="K19" i="15"/>
  <c r="C21" i="15"/>
  <c r="M22" i="15"/>
  <c r="H24" i="15"/>
  <c r="O25" i="15"/>
  <c r="I27" i="15"/>
  <c r="C29" i="15"/>
  <c r="K30" i="15"/>
  <c r="L32" i="15"/>
  <c r="F35" i="15"/>
  <c r="E38" i="15"/>
  <c r="J41" i="15"/>
  <c r="P44" i="15"/>
  <c r="P47" i="15"/>
  <c r="E51" i="15"/>
  <c r="C18" i="8"/>
  <c r="N22" i="12"/>
  <c r="L36" i="12"/>
  <c r="K18" i="15"/>
  <c r="D20" i="15"/>
  <c r="M21" i="15"/>
  <c r="E23" i="15"/>
  <c r="P24" i="15"/>
  <c r="H26" i="15"/>
  <c r="C28" i="15"/>
  <c r="M29" i="15"/>
  <c r="F31" i="15"/>
  <c r="J33" i="15"/>
  <c r="J36" i="15"/>
  <c r="J39" i="15"/>
  <c r="L42" i="15"/>
  <c r="Q45" i="15"/>
  <c r="P48" i="15"/>
  <c r="F28" i="13"/>
  <c r="H18" i="12"/>
  <c r="O21" i="12"/>
  <c r="C25" i="12"/>
  <c r="C28" i="12"/>
  <c r="I31" i="12"/>
  <c r="L35" i="12"/>
  <c r="O39" i="12"/>
  <c r="P43" i="12"/>
  <c r="K48" i="12"/>
  <c r="B23" i="13"/>
  <c r="P37" i="12"/>
  <c r="B19" i="13"/>
  <c r="D18" i="15"/>
  <c r="H21" i="15"/>
  <c r="E25" i="15"/>
  <c r="P30" i="15"/>
  <c r="J43" i="15"/>
  <c r="D20" i="12"/>
  <c r="F23" i="12"/>
  <c r="H26" i="12"/>
  <c r="O29" i="12"/>
  <c r="E33" i="12"/>
  <c r="D42" i="12"/>
  <c r="D46" i="12"/>
  <c r="I50" i="12"/>
  <c r="K29" i="13"/>
  <c r="C19" i="15"/>
  <c r="M19" i="15"/>
  <c r="I20" i="15"/>
  <c r="D22" i="15"/>
  <c r="O22" i="15"/>
  <c r="M23" i="15"/>
  <c r="I24" i="15"/>
  <c r="D26" i="15"/>
  <c r="O26" i="15"/>
  <c r="K27" i="15"/>
  <c r="I28" i="15"/>
  <c r="E29" i="15"/>
  <c r="P29" i="15"/>
  <c r="P31" i="15"/>
  <c r="Q32" i="15"/>
  <c r="E34" i="15"/>
  <c r="J35" i="15"/>
  <c r="E37" i="15"/>
  <c r="P38" i="15"/>
  <c r="J40" i="15"/>
  <c r="P41" i="15"/>
  <c r="E45" i="15"/>
  <c r="L46" i="15"/>
  <c r="J48" i="15"/>
  <c r="P49" i="15"/>
  <c r="F51" i="15"/>
  <c r="C18" i="12"/>
  <c r="P20" i="12"/>
  <c r="D24" i="12"/>
  <c r="F27" i="12"/>
  <c r="H30" i="12"/>
  <c r="I34" i="12"/>
  <c r="Q38" i="12"/>
  <c r="O42" i="12"/>
  <c r="G47" i="12"/>
  <c r="L51" i="12"/>
  <c r="B20" i="13"/>
  <c r="J34" i="13"/>
  <c r="H18" i="15"/>
  <c r="D19" i="15"/>
  <c r="P19" i="15"/>
  <c r="O20" i="15"/>
  <c r="I21" i="15"/>
  <c r="E22" i="15"/>
  <c r="D23" i="15"/>
  <c r="P23" i="15"/>
  <c r="K24" i="15"/>
  <c r="I25" i="15"/>
  <c r="E26" i="15"/>
  <c r="C27" i="15"/>
  <c r="P27" i="15"/>
  <c r="K28" i="15"/>
  <c r="H29" i="15"/>
  <c r="E30" i="15"/>
  <c r="E31" i="15"/>
  <c r="B32" i="15"/>
  <c r="E33" i="15"/>
  <c r="J34" i="15"/>
  <c r="Q35" i="15"/>
  <c r="P37" i="15"/>
  <c r="E39" i="15"/>
  <c r="L40" i="15"/>
  <c r="J42" i="15"/>
  <c r="Q43" i="15"/>
  <c r="F45" i="15"/>
  <c r="E47" i="15"/>
  <c r="L48" i="15"/>
  <c r="E50" i="15"/>
  <c r="C8" i="8"/>
  <c r="J22" i="8"/>
  <c r="F24" i="13"/>
  <c r="N36" i="13"/>
  <c r="E18" i="15"/>
  <c r="O18" i="15"/>
  <c r="I19" i="15"/>
  <c r="C20" i="15"/>
  <c r="K20" i="15"/>
  <c r="E21" i="15"/>
  <c r="O21" i="15"/>
  <c r="H22" i="15"/>
  <c r="C23" i="15"/>
  <c r="K23" i="15"/>
  <c r="D24" i="15"/>
  <c r="O24" i="15"/>
  <c r="H25" i="15"/>
  <c r="P25" i="15"/>
  <c r="K26" i="15"/>
  <c r="D27" i="15"/>
  <c r="M27" i="15"/>
  <c r="H28" i="15"/>
  <c r="P28" i="15"/>
  <c r="I29" i="15"/>
  <c r="D30" i="15"/>
  <c r="M30" i="15"/>
  <c r="H31" i="15"/>
  <c r="F32" i="15"/>
  <c r="B33" i="15"/>
  <c r="P33" i="15"/>
  <c r="E35" i="15"/>
  <c r="E36" i="15"/>
  <c r="F37" i="15"/>
  <c r="L38" i="15"/>
  <c r="P39" i="15"/>
  <c r="P40" i="15"/>
  <c r="E42" i="15"/>
  <c r="F43" i="15"/>
  <c r="J44" i="15"/>
  <c r="P45" i="15"/>
  <c r="P46" i="15"/>
  <c r="Q47" i="15"/>
  <c r="F49" i="15"/>
  <c r="J50" i="15"/>
  <c r="J51" i="15"/>
  <c r="F18" i="16"/>
  <c r="C19" i="16"/>
  <c r="B20" i="16"/>
  <c r="O20" i="16"/>
  <c r="N21" i="16"/>
  <c r="L22" i="16"/>
  <c r="J23" i="16"/>
  <c r="H24" i="16"/>
  <c r="G25" i="16"/>
  <c r="D26" i="16"/>
  <c r="C27" i="16"/>
  <c r="B28" i="16"/>
  <c r="O28" i="16"/>
  <c r="N29" i="16"/>
  <c r="L30" i="16"/>
  <c r="O31" i="16"/>
  <c r="Q32" i="16"/>
  <c r="E34" i="16"/>
  <c r="G35" i="16"/>
  <c r="K36" i="16"/>
  <c r="O37" i="16"/>
  <c r="P38" i="16"/>
  <c r="D40" i="16"/>
  <c r="G41" i="16"/>
  <c r="I42" i="16"/>
  <c r="L43" i="16"/>
  <c r="P44" i="16"/>
  <c r="Q45" i="16"/>
  <c r="E47" i="16"/>
  <c r="I48" i="16"/>
  <c r="K49" i="16"/>
  <c r="O50" i="16"/>
  <c r="Q51" i="16"/>
  <c r="H22" i="17"/>
  <c r="O42" i="17"/>
  <c r="J25" i="17"/>
  <c r="D49" i="17"/>
  <c r="G27" i="8"/>
  <c r="F21" i="10"/>
  <c r="O32" i="8"/>
  <c r="G30" i="17"/>
  <c r="P18" i="8"/>
  <c r="L28" i="8"/>
  <c r="I40" i="8"/>
  <c r="F20" i="8"/>
  <c r="D25" i="8"/>
  <c r="K29" i="8"/>
  <c r="O35" i="8"/>
  <c r="E42" i="8"/>
  <c r="O51" i="8"/>
  <c r="Q46" i="8"/>
  <c r="O23" i="8"/>
  <c r="Q33" i="8"/>
  <c r="G49" i="8"/>
  <c r="K21" i="8"/>
  <c r="B26" i="8"/>
  <c r="Q30" i="8"/>
  <c r="K37" i="8"/>
  <c r="L44" i="8"/>
  <c r="C8" i="16"/>
  <c r="D41" i="10"/>
  <c r="O19" i="8"/>
  <c r="B22" i="8"/>
  <c r="F24" i="8"/>
  <c r="P26" i="8"/>
  <c r="D29" i="8"/>
  <c r="K31" i="8"/>
  <c r="D35" i="8"/>
  <c r="D38" i="8"/>
  <c r="D41" i="8"/>
  <c r="E45" i="8"/>
  <c r="Q49" i="8"/>
  <c r="D19" i="12"/>
  <c r="K20" i="12"/>
  <c r="P21" i="12"/>
  <c r="N23" i="12"/>
  <c r="H25" i="12"/>
  <c r="O26" i="12"/>
  <c r="K28" i="12"/>
  <c r="P29" i="12"/>
  <c r="P31" i="12"/>
  <c r="G34" i="12"/>
  <c r="E36" i="12"/>
  <c r="Q37" i="12"/>
  <c r="G40" i="12"/>
  <c r="K42" i="12"/>
  <c r="K44" i="12"/>
  <c r="P46" i="12"/>
  <c r="L48" i="12"/>
  <c r="P50" i="12"/>
  <c r="Q51" i="15"/>
  <c r="B24" i="17"/>
  <c r="G33" i="17"/>
  <c r="Q45" i="17"/>
  <c r="J18" i="8"/>
  <c r="L20" i="8"/>
  <c r="G23" i="8"/>
  <c r="K25" i="8"/>
  <c r="O27" i="8"/>
  <c r="J30" i="8"/>
  <c r="G33" i="8"/>
  <c r="G36" i="8"/>
  <c r="P39" i="8"/>
  <c r="P42" i="8"/>
  <c r="C29" i="10"/>
  <c r="G18" i="12"/>
  <c r="N19" i="12"/>
  <c r="J21" i="12"/>
  <c r="O22" i="12"/>
  <c r="J24" i="12"/>
  <c r="F26" i="12"/>
  <c r="N27" i="12"/>
  <c r="C29" i="12"/>
  <c r="P30" i="12"/>
  <c r="D33" i="12"/>
  <c r="Q34" i="12"/>
  <c r="I37" i="12"/>
  <c r="E39" i="12"/>
  <c r="I41" i="12"/>
  <c r="O43" i="12"/>
  <c r="L45" i="12"/>
  <c r="I47" i="12"/>
  <c r="P49" i="12"/>
  <c r="O20" i="17"/>
  <c r="B28" i="17"/>
  <c r="L39" i="17"/>
  <c r="G18" i="17"/>
  <c r="N19" i="17"/>
  <c r="H21" i="17"/>
  <c r="C23" i="17"/>
  <c r="J24" i="17"/>
  <c r="L26" i="17"/>
  <c r="B29" i="17"/>
  <c r="K31" i="17"/>
  <c r="O34" i="17"/>
  <c r="P37" i="17"/>
  <c r="Q40" i="17"/>
  <c r="E44" i="17"/>
  <c r="G47" i="17"/>
  <c r="I50" i="17"/>
  <c r="H18" i="17"/>
  <c r="C20" i="17"/>
  <c r="J21" i="17"/>
  <c r="D23" i="17"/>
  <c r="O24" i="17"/>
  <c r="N26" i="17"/>
  <c r="C29" i="17"/>
  <c r="O31" i="17"/>
  <c r="P34" i="17"/>
  <c r="Q37" i="17"/>
  <c r="G41" i="17"/>
  <c r="I44" i="17"/>
  <c r="K47" i="17"/>
  <c r="O50" i="17"/>
  <c r="C19" i="17"/>
  <c r="L20" i="17"/>
  <c r="D22" i="17"/>
  <c r="N23" i="17"/>
  <c r="H25" i="17"/>
  <c r="N27" i="17"/>
  <c r="D30" i="17"/>
  <c r="D33" i="17"/>
  <c r="E36" i="17"/>
  <c r="K39" i="17"/>
  <c r="L42" i="17"/>
  <c r="O45" i="17"/>
  <c r="B18" i="16"/>
  <c r="G18" i="16"/>
  <c r="N18" i="16"/>
  <c r="D19" i="16"/>
  <c r="L19" i="16"/>
  <c r="C20" i="16"/>
  <c r="J20" i="16"/>
  <c r="B21" i="16"/>
  <c r="H21" i="16"/>
  <c r="O21" i="16"/>
  <c r="G22" i="16"/>
  <c r="N22" i="16"/>
  <c r="D23" i="16"/>
  <c r="L23" i="16"/>
  <c r="C24" i="16"/>
  <c r="J24" i="16"/>
  <c r="B25" i="16"/>
  <c r="H25" i="16"/>
  <c r="O25" i="16"/>
  <c r="G26" i="16"/>
  <c r="N26" i="16"/>
  <c r="D27" i="16"/>
  <c r="L27" i="16"/>
  <c r="C28" i="16"/>
  <c r="J28" i="16"/>
  <c r="B29" i="16"/>
  <c r="H29" i="16"/>
  <c r="O29" i="16"/>
  <c r="G30" i="16"/>
  <c r="O30" i="16"/>
  <c r="G31" i="16"/>
  <c r="Q31" i="16"/>
  <c r="K32" i="16"/>
  <c r="D33" i="16"/>
  <c r="O33" i="16"/>
  <c r="G34" i="16"/>
  <c r="P34" i="16"/>
  <c r="K35" i="16"/>
  <c r="D36" i="16"/>
  <c r="L36" i="16"/>
  <c r="G37" i="16"/>
  <c r="P37" i="16"/>
  <c r="I38" i="16"/>
  <c r="D39" i="16"/>
  <c r="L39" i="16"/>
  <c r="E40" i="16"/>
  <c r="P40" i="16"/>
  <c r="I41" i="16"/>
  <c r="Q41" i="16"/>
  <c r="L42" i="16"/>
  <c r="E43" i="16"/>
  <c r="O43" i="16"/>
  <c r="I44" i="16"/>
  <c r="Q44" i="16"/>
  <c r="K45" i="16"/>
  <c r="E46" i="16"/>
  <c r="O46" i="16"/>
  <c r="G47" i="16"/>
  <c r="Q47" i="16"/>
  <c r="K48" i="16"/>
  <c r="D49" i="16"/>
  <c r="O49" i="16"/>
  <c r="G50" i="16"/>
  <c r="P50" i="16"/>
  <c r="P51" i="16"/>
  <c r="I51" i="16"/>
  <c r="Q50" i="16"/>
  <c r="K50" i="16"/>
  <c r="D50" i="16"/>
  <c r="L49" i="16"/>
  <c r="E49" i="16"/>
  <c r="O48" i="16"/>
  <c r="G48" i="16"/>
  <c r="P47" i="16"/>
  <c r="I47" i="16"/>
  <c r="Q46" i="16"/>
  <c r="K46" i="16"/>
  <c r="D46" i="16"/>
  <c r="L45" i="16"/>
  <c r="E45" i="16"/>
  <c r="O44" i="16"/>
  <c r="G44" i="16"/>
  <c r="P43" i="16"/>
  <c r="I43" i="16"/>
  <c r="Q42" i="16"/>
  <c r="K42" i="16"/>
  <c r="D42" i="16"/>
  <c r="L41" i="16"/>
  <c r="E41" i="16"/>
  <c r="O40" i="16"/>
  <c r="G40" i="16"/>
  <c r="P39" i="16"/>
  <c r="I39" i="16"/>
  <c r="Q38" i="16"/>
  <c r="K38" i="16"/>
  <c r="D38" i="16"/>
  <c r="L37" i="16"/>
  <c r="E37" i="16"/>
  <c r="O36" i="16"/>
  <c r="G36" i="16"/>
  <c r="P35" i="16"/>
  <c r="I35" i="16"/>
  <c r="Q34" i="16"/>
  <c r="K34" i="16"/>
  <c r="D34" i="16"/>
  <c r="L33" i="16"/>
  <c r="E33" i="16"/>
  <c r="O32" i="16"/>
  <c r="G32" i="16"/>
  <c r="P31" i="16"/>
  <c r="I31" i="16"/>
  <c r="Q30" i="16"/>
  <c r="K30" i="16"/>
  <c r="F30" i="16"/>
  <c r="P29" i="16"/>
  <c r="K29" i="16"/>
  <c r="F29" i="16"/>
  <c r="P28" i="16"/>
  <c r="K28" i="16"/>
  <c r="F28" i="16"/>
  <c r="P27" i="16"/>
  <c r="K27" i="16"/>
  <c r="F27" i="16"/>
  <c r="P26" i="16"/>
  <c r="K26" i="16"/>
  <c r="F26" i="16"/>
  <c r="P25" i="16"/>
  <c r="K25" i="16"/>
  <c r="F25" i="16"/>
  <c r="P24" i="16"/>
  <c r="K24" i="16"/>
  <c r="F24" i="16"/>
  <c r="P23" i="16"/>
  <c r="K23" i="16"/>
  <c r="F23" i="16"/>
  <c r="P22" i="16"/>
  <c r="K22" i="16"/>
  <c r="F22" i="16"/>
  <c r="P21" i="16"/>
  <c r="K21" i="16"/>
  <c r="F21" i="16"/>
  <c r="P20" i="16"/>
  <c r="K20" i="16"/>
  <c r="F20" i="16"/>
  <c r="P19" i="16"/>
  <c r="K19" i="16"/>
  <c r="F19" i="16"/>
  <c r="P18" i="16"/>
  <c r="K18" i="16"/>
  <c r="D18" i="16"/>
  <c r="J18" i="16"/>
  <c r="B19" i="16"/>
  <c r="H19" i="16"/>
  <c r="O19" i="16"/>
  <c r="G20" i="16"/>
  <c r="N20" i="16"/>
  <c r="D21" i="16"/>
  <c r="L21" i="16"/>
  <c r="C22" i="16"/>
  <c r="J22" i="16"/>
  <c r="B23" i="16"/>
  <c r="H23" i="16"/>
  <c r="O23" i="16"/>
  <c r="G24" i="16"/>
  <c r="N24" i="16"/>
  <c r="D25" i="16"/>
  <c r="L25" i="16"/>
  <c r="C26" i="16"/>
  <c r="J26" i="16"/>
  <c r="B27" i="16"/>
  <c r="H27" i="16"/>
  <c r="O27" i="16"/>
  <c r="G28" i="16"/>
  <c r="N28" i="16"/>
  <c r="D29" i="16"/>
  <c r="L29" i="16"/>
  <c r="C30" i="16"/>
  <c r="J30" i="16"/>
  <c r="D31" i="16"/>
  <c r="L31" i="16"/>
  <c r="E32" i="16"/>
  <c r="P32" i="16"/>
  <c r="I33" i="16"/>
  <c r="Q33" i="16"/>
  <c r="L34" i="16"/>
  <c r="E35" i="16"/>
  <c r="O35" i="16"/>
  <c r="I36" i="16"/>
  <c r="Q36" i="16"/>
  <c r="K37" i="16"/>
  <c r="E38" i="16"/>
  <c r="O38" i="16"/>
  <c r="G39" i="16"/>
  <c r="Q39" i="16"/>
  <c r="K40" i="16"/>
  <c r="D41" i="16"/>
  <c r="O41" i="16"/>
  <c r="G42" i="16"/>
  <c r="P42" i="16"/>
  <c r="K43" i="16"/>
  <c r="D44" i="16"/>
  <c r="L44" i="16"/>
  <c r="G45" i="16"/>
  <c r="P45" i="16"/>
  <c r="I46" i="16"/>
  <c r="D47" i="16"/>
  <c r="L47" i="16"/>
  <c r="E48" i="16"/>
  <c r="P48" i="16"/>
  <c r="I49" i="16"/>
  <c r="Q49" i="16"/>
  <c r="L50" i="16"/>
  <c r="E51" i="16"/>
  <c r="O51" i="16"/>
  <c r="C8" i="13"/>
  <c r="B21" i="13"/>
  <c r="K25" i="13"/>
  <c r="B31" i="13"/>
  <c r="C42" i="13"/>
  <c r="B18" i="13"/>
  <c r="B22" i="13"/>
  <c r="Q26" i="13"/>
  <c r="N32" i="13"/>
  <c r="O18" i="12"/>
  <c r="C20" i="12"/>
  <c r="C21" i="12"/>
  <c r="H22" i="12"/>
  <c r="K23" i="12"/>
  <c r="K24" i="12"/>
  <c r="P25" i="12"/>
  <c r="D27" i="12"/>
  <c r="D28" i="12"/>
  <c r="J29" i="12"/>
  <c r="O30" i="12"/>
  <c r="D32" i="12"/>
  <c r="P33" i="12"/>
  <c r="I35" i="12"/>
  <c r="O36" i="12"/>
  <c r="K38" i="12"/>
  <c r="E40" i="12"/>
  <c r="K41" i="12"/>
  <c r="G43" i="12"/>
  <c r="Q44" i="12"/>
  <c r="G46" i="12"/>
  <c r="D48" i="12"/>
  <c r="L49" i="12"/>
  <c r="Q50" i="12"/>
  <c r="N23" i="10"/>
  <c r="E33" i="10"/>
  <c r="P45" i="10"/>
  <c r="D18" i="10"/>
  <c r="H24" i="10"/>
  <c r="O34" i="10"/>
  <c r="I47" i="10"/>
  <c r="K20" i="10"/>
  <c r="O27" i="10"/>
  <c r="I39" i="10"/>
  <c r="L51" i="8"/>
  <c r="E51" i="8"/>
  <c r="O50" i="8"/>
  <c r="G50" i="8"/>
  <c r="P49" i="8"/>
  <c r="I49" i="8"/>
  <c r="Q48" i="8"/>
  <c r="K48" i="8"/>
  <c r="D48" i="8"/>
  <c r="L47" i="8"/>
  <c r="E47" i="8"/>
  <c r="O46" i="8"/>
  <c r="G46" i="8"/>
  <c r="P45" i="8"/>
  <c r="I45" i="8"/>
  <c r="Q44" i="8"/>
  <c r="K44" i="8"/>
  <c r="D44" i="8"/>
  <c r="L43" i="8"/>
  <c r="E43" i="8"/>
  <c r="O42" i="8"/>
  <c r="G42" i="8"/>
  <c r="P41" i="8"/>
  <c r="I41" i="8"/>
  <c r="Q40" i="8"/>
  <c r="K40" i="8"/>
  <c r="D40" i="8"/>
  <c r="L39" i="8"/>
  <c r="E39" i="8"/>
  <c r="O38" i="8"/>
  <c r="G38" i="8"/>
  <c r="P37" i="8"/>
  <c r="I37" i="8"/>
  <c r="Q36" i="8"/>
  <c r="K36" i="8"/>
  <c r="D36" i="8"/>
  <c r="L35" i="8"/>
  <c r="E35" i="8"/>
  <c r="O34" i="8"/>
  <c r="G34" i="8"/>
  <c r="P33" i="8"/>
  <c r="I33" i="8"/>
  <c r="Q32" i="8"/>
  <c r="K32" i="8"/>
  <c r="D32" i="8"/>
  <c r="L31" i="8"/>
  <c r="E31" i="8"/>
  <c r="O30" i="8"/>
  <c r="H30" i="8"/>
  <c r="C30" i="8"/>
  <c r="N29" i="8"/>
  <c r="H29" i="8"/>
  <c r="C29" i="8"/>
  <c r="N28" i="8"/>
  <c r="H28" i="8"/>
  <c r="C28" i="8"/>
  <c r="N27" i="8"/>
  <c r="H27" i="8"/>
  <c r="C27" i="8"/>
  <c r="N26" i="8"/>
  <c r="H26" i="8"/>
  <c r="C26" i="8"/>
  <c r="N25" i="8"/>
  <c r="H25" i="8"/>
  <c r="C25" i="8"/>
  <c r="N24" i="8"/>
  <c r="H24" i="8"/>
  <c r="C24" i="8"/>
  <c r="N23" i="8"/>
  <c r="H23" i="8"/>
  <c r="C23" i="8"/>
  <c r="N22" i="8"/>
  <c r="H22" i="8"/>
  <c r="C22" i="8"/>
  <c r="N21" i="8"/>
  <c r="H21" i="8"/>
  <c r="C21" i="8"/>
  <c r="N20" i="8"/>
  <c r="H20" i="8"/>
  <c r="C20" i="8"/>
  <c r="N19" i="8"/>
  <c r="H19" i="8"/>
  <c r="C19" i="8"/>
  <c r="N18" i="8"/>
  <c r="H18" i="8"/>
  <c r="P51" i="8"/>
  <c r="P48" i="8"/>
  <c r="K46" i="8"/>
  <c r="O44" i="8"/>
  <c r="K43" i="8"/>
  <c r="I42" i="8"/>
  <c r="L40" i="8"/>
  <c r="I39" i="8"/>
  <c r="E38" i="8"/>
  <c r="D37" i="8"/>
  <c r="G35" i="8"/>
  <c r="K33" i="8"/>
  <c r="O31" i="8"/>
  <c r="K30" i="8"/>
  <c r="F29" i="8"/>
  <c r="P27" i="8"/>
  <c r="B27" i="8"/>
  <c r="D26" i="8"/>
  <c r="F25" i="8"/>
  <c r="P23" i="8"/>
  <c r="B23" i="8"/>
  <c r="D22" i="8"/>
  <c r="O20" i="8"/>
  <c r="P19" i="8"/>
  <c r="B19" i="8"/>
  <c r="K51" i="8"/>
  <c r="Q50" i="8"/>
  <c r="I50" i="8"/>
  <c r="O49" i="8"/>
  <c r="E49" i="8"/>
  <c r="L48" i="8"/>
  <c r="Q47" i="8"/>
  <c r="I47" i="8"/>
  <c r="P46" i="8"/>
  <c r="E46" i="8"/>
  <c r="L45" i="8"/>
  <c r="D45" i="8"/>
  <c r="I44" i="8"/>
  <c r="P43" i="8"/>
  <c r="G43" i="8"/>
  <c r="L42" i="8"/>
  <c r="D42" i="8"/>
  <c r="K41" i="8"/>
  <c r="P40" i="8"/>
  <c r="G40" i="8"/>
  <c r="O39" i="8"/>
  <c r="D39" i="8"/>
  <c r="K38" i="8"/>
  <c r="Q37" i="8"/>
  <c r="G37" i="8"/>
  <c r="O36" i="8"/>
  <c r="E36" i="8"/>
  <c r="K35" i="8"/>
  <c r="Q34" i="8"/>
  <c r="I34" i="8"/>
  <c r="O33" i="8"/>
  <c r="E33" i="8"/>
  <c r="L32" i="8"/>
  <c r="Q31" i="8"/>
  <c r="I31" i="8"/>
  <c r="P30" i="8"/>
  <c r="G30" i="8"/>
  <c r="P29" i="8"/>
  <c r="J29" i="8"/>
  <c r="B29" i="8"/>
  <c r="K28" i="8"/>
  <c r="D28" i="8"/>
  <c r="L27" i="8"/>
  <c r="F27" i="8"/>
  <c r="O26" i="8"/>
  <c r="G26" i="8"/>
  <c r="P25" i="8"/>
  <c r="J25" i="8"/>
  <c r="B25" i="8"/>
  <c r="K24" i="8"/>
  <c r="D24" i="8"/>
  <c r="L23" i="8"/>
  <c r="F23" i="8"/>
  <c r="O22" i="8"/>
  <c r="G22" i="8"/>
  <c r="P21" i="8"/>
  <c r="J21" i="8"/>
  <c r="B21" i="8"/>
  <c r="K20" i="8"/>
  <c r="D20" i="8"/>
  <c r="L19" i="8"/>
  <c r="F19" i="8"/>
  <c r="O18" i="8"/>
  <c r="G18" i="8"/>
  <c r="B18" i="8"/>
  <c r="Q51" i="8"/>
  <c r="I51" i="8"/>
  <c r="P50" i="8"/>
  <c r="E50" i="8"/>
  <c r="L49" i="8"/>
  <c r="D49" i="8"/>
  <c r="I48" i="8"/>
  <c r="P47" i="8"/>
  <c r="G47" i="8"/>
  <c r="L46" i="8"/>
  <c r="D46" i="8"/>
  <c r="K45" i="8"/>
  <c r="P44" i="8"/>
  <c r="G44" i="8"/>
  <c r="O43" i="8"/>
  <c r="D43" i="8"/>
  <c r="K42" i="8"/>
  <c r="Q41" i="8"/>
  <c r="G41" i="8"/>
  <c r="O40" i="8"/>
  <c r="E40" i="8"/>
  <c r="K39" i="8"/>
  <c r="Q38" i="8"/>
  <c r="I38" i="8"/>
  <c r="O37" i="8"/>
  <c r="E37" i="8"/>
  <c r="L36" i="8"/>
  <c r="Q35" i="8"/>
  <c r="I35" i="8"/>
  <c r="P34" i="8"/>
  <c r="E34" i="8"/>
  <c r="L33" i="8"/>
  <c r="D33" i="8"/>
  <c r="I32" i="8"/>
  <c r="P31" i="8"/>
  <c r="G31" i="8"/>
  <c r="L30" i="8"/>
  <c r="F30" i="8"/>
  <c r="O29" i="8"/>
  <c r="G29" i="8"/>
  <c r="P28" i="8"/>
  <c r="J28" i="8"/>
  <c r="B28" i="8"/>
  <c r="K27" i="8"/>
  <c r="D27" i="8"/>
  <c r="L26" i="8"/>
  <c r="F26" i="8"/>
  <c r="O25" i="8"/>
  <c r="G25" i="8"/>
  <c r="P24" i="8"/>
  <c r="J24" i="8"/>
  <c r="B24" i="8"/>
  <c r="K23" i="8"/>
  <c r="D23" i="8"/>
  <c r="L22" i="8"/>
  <c r="F22" i="8"/>
  <c r="O21" i="8"/>
  <c r="G21" i="8"/>
  <c r="P20" i="8"/>
  <c r="J20" i="8"/>
  <c r="B20" i="8"/>
  <c r="K19" i="8"/>
  <c r="D19" i="8"/>
  <c r="L18" i="8"/>
  <c r="F18" i="8"/>
  <c r="G51" i="8"/>
  <c r="L50" i="8"/>
  <c r="D50" i="8"/>
  <c r="K49" i="8"/>
  <c r="G48" i="8"/>
  <c r="O47" i="8"/>
  <c r="D47" i="8"/>
  <c r="Q45" i="8"/>
  <c r="G45" i="8"/>
  <c r="E44" i="8"/>
  <c r="Q42" i="8"/>
  <c r="O41" i="8"/>
  <c r="E41" i="8"/>
  <c r="Q39" i="8"/>
  <c r="P38" i="8"/>
  <c r="L37" i="8"/>
  <c r="I36" i="8"/>
  <c r="P35" i="8"/>
  <c r="L34" i="8"/>
  <c r="D34" i="8"/>
  <c r="P32" i="8"/>
  <c r="G32" i="8"/>
  <c r="D31" i="8"/>
  <c r="D30" i="8"/>
  <c r="L29" i="8"/>
  <c r="O28" i="8"/>
  <c r="G28" i="8"/>
  <c r="J27" i="8"/>
  <c r="K26" i="8"/>
  <c r="L25" i="8"/>
  <c r="O24" i="8"/>
  <c r="G24" i="8"/>
  <c r="J23" i="8"/>
  <c r="K22" i="8"/>
  <c r="L21" i="8"/>
  <c r="F21" i="8"/>
  <c r="G20" i="8"/>
  <c r="J19" i="8"/>
  <c r="K18" i="8"/>
  <c r="D18" i="8"/>
  <c r="I43" i="8"/>
  <c r="O45" i="8"/>
  <c r="E48" i="8"/>
  <c r="K50" i="8"/>
  <c r="G19" i="8"/>
  <c r="D21" i="8"/>
  <c r="P22" i="8"/>
  <c r="L24" i="8"/>
  <c r="J26" i="8"/>
  <c r="F28" i="8"/>
  <c r="B30" i="8"/>
  <c r="E32" i="8"/>
  <c r="K34" i="8"/>
  <c r="P36" i="8"/>
  <c r="G39" i="8"/>
  <c r="L41" i="8"/>
  <c r="Q43" i="8"/>
  <c r="I46" i="8"/>
  <c r="O48" i="8"/>
  <c r="D51" i="8"/>
  <c r="C8" i="17"/>
  <c r="Q51" i="17"/>
  <c r="D51" i="17"/>
  <c r="G50" i="17"/>
  <c r="K49" i="17"/>
  <c r="L48" i="17"/>
  <c r="Q47" i="17"/>
  <c r="E47" i="17"/>
  <c r="G46" i="17"/>
  <c r="K45" i="17"/>
  <c r="P44" i="17"/>
  <c r="Q43" i="17"/>
  <c r="E43" i="17"/>
  <c r="I42" i="17"/>
  <c r="K41" i="17"/>
  <c r="P40" i="17"/>
  <c r="D40" i="17"/>
  <c r="E39" i="17"/>
  <c r="I38" i="17"/>
  <c r="O37" i="17"/>
  <c r="P36" i="17"/>
  <c r="D36" i="17"/>
  <c r="G35" i="17"/>
  <c r="I34" i="17"/>
  <c r="O33" i="17"/>
  <c r="Q32" i="17"/>
  <c r="D32" i="17"/>
  <c r="G31" i="17"/>
  <c r="L30" i="17"/>
  <c r="B30" i="17"/>
  <c r="H29" i="17"/>
  <c r="O28" i="17"/>
  <c r="D28" i="17"/>
  <c r="L27" i="17"/>
  <c r="C27" i="17"/>
  <c r="H26" i="17"/>
  <c r="O25" i="17"/>
  <c r="G25" i="17"/>
  <c r="L24" i="17"/>
  <c r="C24" i="17"/>
  <c r="J23" i="17"/>
  <c r="O22" i="17"/>
  <c r="G22" i="17"/>
  <c r="N21" i="17"/>
  <c r="C21" i="17"/>
  <c r="J20" i="17"/>
  <c r="B20" i="17"/>
  <c r="G19" i="17"/>
  <c r="N18" i="17"/>
  <c r="F18" i="17"/>
  <c r="L51" i="17"/>
  <c r="P50" i="17"/>
  <c r="E50" i="17"/>
  <c r="G49" i="17"/>
  <c r="K48" i="17"/>
  <c r="O47" i="17"/>
  <c r="P46" i="17"/>
  <c r="E46" i="17"/>
  <c r="I45" i="17"/>
  <c r="K44" i="17"/>
  <c r="O43" i="17"/>
  <c r="D43" i="17"/>
  <c r="E42" i="17"/>
  <c r="I41" i="17"/>
  <c r="L40" i="17"/>
  <c r="O39" i="17"/>
  <c r="D39" i="17"/>
  <c r="G38" i="17"/>
  <c r="I37" i="17"/>
  <c r="L36" i="17"/>
  <c r="Q35" i="17"/>
  <c r="D35" i="17"/>
  <c r="G34" i="17"/>
  <c r="K33" i="17"/>
  <c r="L32" i="17"/>
  <c r="Q31" i="17"/>
  <c r="E31" i="17"/>
  <c r="H30" i="17"/>
  <c r="O29" i="17"/>
  <c r="G29" i="17"/>
  <c r="L28" i="17"/>
  <c r="C28" i="17"/>
  <c r="J27" i="17"/>
  <c r="O26" i="17"/>
  <c r="G26" i="17"/>
  <c r="N25" i="17"/>
  <c r="B18" i="17"/>
  <c r="L18" i="17"/>
  <c r="J19" i="17"/>
  <c r="D20" i="17"/>
  <c r="B21" i="17"/>
  <c r="O21" i="17"/>
  <c r="L22" i="17"/>
  <c r="G23" i="17"/>
  <c r="D24" i="17"/>
  <c r="B25" i="17"/>
  <c r="B26" i="17"/>
  <c r="D27" i="17"/>
  <c r="H28" i="17"/>
  <c r="J29" i="17"/>
  <c r="O30" i="17"/>
  <c r="I32" i="17"/>
  <c r="P33" i="17"/>
  <c r="K35" i="17"/>
  <c r="D37" i="17"/>
  <c r="L38" i="17"/>
  <c r="E40" i="17"/>
  <c r="P41" i="17"/>
  <c r="G43" i="17"/>
  <c r="Q44" i="17"/>
  <c r="L46" i="17"/>
  <c r="D48" i="17"/>
  <c r="O49" i="17"/>
  <c r="G51" i="17"/>
  <c r="C18" i="17"/>
  <c r="O18" i="17"/>
  <c r="L19" i="17"/>
  <c r="H20" i="17"/>
  <c r="G21" i="17"/>
  <c r="B22" i="17"/>
  <c r="N22" i="17"/>
  <c r="L23" i="17"/>
  <c r="H24" i="17"/>
  <c r="C25" i="17"/>
  <c r="D26" i="17"/>
  <c r="G27" i="17"/>
  <c r="J28" i="17"/>
  <c r="N29" i="17"/>
  <c r="P30" i="17"/>
  <c r="K32" i="17"/>
  <c r="E34" i="17"/>
  <c r="L35" i="17"/>
  <c r="G37" i="17"/>
  <c r="P38" i="17"/>
  <c r="I40" i="17"/>
  <c r="Q41" i="17"/>
  <c r="L43" i="17"/>
  <c r="D45" i="17"/>
  <c r="O46" i="17"/>
  <c r="I48" i="17"/>
  <c r="P49" i="17"/>
  <c r="K51" i="17"/>
  <c r="B18" i="12"/>
  <c r="N18" i="12"/>
  <c r="K19" i="12"/>
  <c r="J20" i="12"/>
  <c r="H21" i="12"/>
  <c r="F22" i="12"/>
  <c r="D23" i="12"/>
  <c r="C24" i="12"/>
  <c r="P24" i="12"/>
  <c r="O25" i="12"/>
  <c r="N26" i="12"/>
  <c r="K27" i="12"/>
  <c r="J28" i="12"/>
  <c r="H29" i="12"/>
  <c r="F30" i="12"/>
  <c r="G31" i="12"/>
  <c r="K32" i="12"/>
  <c r="L33" i="12"/>
  <c r="P34" i="12"/>
  <c r="D36" i="12"/>
  <c r="E37" i="12"/>
  <c r="I38" i="12"/>
  <c r="L39" i="12"/>
  <c r="O40" i="12"/>
  <c r="Q41" i="12"/>
  <c r="E43" i="12"/>
  <c r="G44" i="12"/>
  <c r="K45" i="12"/>
  <c r="O46" i="12"/>
  <c r="P47" i="12"/>
  <c r="D49" i="12"/>
  <c r="G50" i="12"/>
  <c r="P18" i="10"/>
  <c r="C22" i="10"/>
  <c r="J25" i="10"/>
  <c r="D30" i="10"/>
  <c r="G36" i="10"/>
  <c r="O42" i="10"/>
  <c r="Q48" i="10"/>
  <c r="N19" i="10"/>
  <c r="P22" i="10"/>
  <c r="K26" i="10"/>
  <c r="L31" i="10"/>
  <c r="Q37" i="10"/>
  <c r="E44" i="10"/>
  <c r="D51" i="10"/>
  <c r="D50" i="10"/>
  <c r="I49" i="10"/>
  <c r="L48" i="10"/>
  <c r="O47" i="10"/>
  <c r="Q46" i="10"/>
  <c r="G46" i="10"/>
  <c r="I45" i="10"/>
  <c r="L44" i="10"/>
  <c r="P43" i="10"/>
  <c r="Q42" i="10"/>
  <c r="G42" i="10"/>
  <c r="K41" i="10"/>
  <c r="L40" i="10"/>
  <c r="P39" i="10"/>
  <c r="E39" i="10"/>
  <c r="G38" i="10"/>
  <c r="K37" i="10"/>
  <c r="O36" i="10"/>
  <c r="P35" i="10"/>
  <c r="E35" i="10"/>
  <c r="I34" i="10"/>
  <c r="K33" i="10"/>
  <c r="O32" i="10"/>
  <c r="D32" i="10"/>
  <c r="E31" i="10"/>
  <c r="J30" i="10"/>
  <c r="P29" i="10"/>
  <c r="F29" i="10"/>
  <c r="N28" i="10"/>
  <c r="D28" i="10"/>
  <c r="J27" i="10"/>
  <c r="P26" i="10"/>
  <c r="H26" i="10"/>
  <c r="N25" i="10"/>
  <c r="D25" i="10"/>
  <c r="K24" i="10"/>
  <c r="P23" i="10"/>
  <c r="H23" i="10"/>
  <c r="O22" i="10"/>
  <c r="D22" i="10"/>
  <c r="K21" i="10"/>
  <c r="C21" i="10"/>
  <c r="H20" i="10"/>
  <c r="O19" i="10"/>
  <c r="F19" i="10"/>
  <c r="K18" i="10"/>
  <c r="C18" i="10"/>
  <c r="Q51" i="10"/>
  <c r="O50" i="10"/>
  <c r="Q49" i="10"/>
  <c r="E49" i="10"/>
  <c r="G48" i="10"/>
  <c r="L47" i="10"/>
  <c r="P46" i="10"/>
  <c r="Q45" i="10"/>
  <c r="E45" i="10"/>
  <c r="K44" i="10"/>
  <c r="L43" i="10"/>
  <c r="P42" i="10"/>
  <c r="D42" i="10"/>
  <c r="E41" i="10"/>
  <c r="K40" i="10"/>
  <c r="O39" i="10"/>
  <c r="P38" i="10"/>
  <c r="D38" i="10"/>
  <c r="I37" i="10"/>
  <c r="K36" i="10"/>
  <c r="O35" i="10"/>
  <c r="Q34" i="10"/>
  <c r="D34" i="10"/>
  <c r="I33" i="10"/>
  <c r="L32" i="10"/>
  <c r="O31" i="10"/>
  <c r="Q30" i="10"/>
  <c r="H30" i="10"/>
  <c r="N29" i="10"/>
  <c r="D29" i="10"/>
  <c r="K28" i="10"/>
  <c r="P27" i="10"/>
  <c r="H27" i="10"/>
  <c r="O26" i="10"/>
  <c r="D26" i="10"/>
  <c r="K25" i="10"/>
  <c r="C25" i="10"/>
  <c r="H18" i="10"/>
  <c r="C19" i="10"/>
  <c r="P19" i="10"/>
  <c r="N20" i="10"/>
  <c r="J21" i="10"/>
  <c r="H22" i="10"/>
  <c r="C23" i="10"/>
  <c r="O23" i="10"/>
  <c r="N24" i="10"/>
  <c r="P25" i="10"/>
  <c r="C27" i="10"/>
  <c r="F28" i="10"/>
  <c r="J29" i="10"/>
  <c r="K30" i="10"/>
  <c r="E32" i="10"/>
  <c r="P33" i="10"/>
  <c r="G35" i="10"/>
  <c r="Q36" i="10"/>
  <c r="K38" i="10"/>
  <c r="D40" i="10"/>
  <c r="L41" i="10"/>
  <c r="G43" i="10"/>
  <c r="O44" i="10"/>
  <c r="I46" i="10"/>
  <c r="D48" i="10"/>
  <c r="K49" i="10"/>
  <c r="G51" i="10"/>
  <c r="J18" i="10"/>
  <c r="H19" i="10"/>
  <c r="D20" i="10"/>
  <c r="O20" i="10"/>
  <c r="N21" i="10"/>
  <c r="J22" i="10"/>
  <c r="F23" i="10"/>
  <c r="D24" i="10"/>
  <c r="O24" i="10"/>
  <c r="C26" i="10"/>
  <c r="F27" i="10"/>
  <c r="H28" i="10"/>
  <c r="K29" i="10"/>
  <c r="P30" i="10"/>
  <c r="G32" i="10"/>
  <c r="Q33" i="10"/>
  <c r="L35" i="10"/>
  <c r="D37" i="10"/>
  <c r="O38" i="10"/>
  <c r="G40" i="10"/>
  <c r="P41" i="10"/>
  <c r="I43" i="10"/>
  <c r="D45" i="10"/>
  <c r="K46" i="10"/>
  <c r="E48" i="10"/>
  <c r="P49" i="10"/>
  <c r="K51" i="10"/>
  <c r="B18" i="10"/>
  <c r="O18" i="10"/>
  <c r="J19" i="10"/>
  <c r="F20" i="10"/>
  <c r="D21" i="10"/>
  <c r="P21" i="10"/>
  <c r="K22" i="10"/>
  <c r="J23" i="10"/>
  <c r="F24" i="10"/>
  <c r="F25" i="10"/>
  <c r="J26" i="10"/>
  <c r="N27" i="10"/>
  <c r="O28" i="10"/>
  <c r="C30" i="10"/>
  <c r="I31" i="10"/>
  <c r="Q32" i="10"/>
  <c r="K34" i="10"/>
  <c r="E36" i="10"/>
  <c r="L37" i="10"/>
  <c r="G39" i="10"/>
  <c r="Q40" i="10"/>
  <c r="I42" i="10"/>
  <c r="D44" i="10"/>
  <c r="L45" i="10"/>
  <c r="E47" i="10"/>
  <c r="O48" i="10"/>
  <c r="I50" i="10"/>
  <c r="C6" i="10"/>
  <c r="P51" i="10"/>
  <c r="O51" i="10"/>
  <c r="E51" i="10"/>
  <c r="L50" i="10"/>
  <c r="E50" i="10"/>
  <c r="O49" i="10"/>
  <c r="G49" i="10"/>
  <c r="P48" i="10"/>
  <c r="I48" i="10"/>
  <c r="Q47" i="10"/>
  <c r="K47" i="10"/>
  <c r="D47" i="10"/>
  <c r="L46" i="10"/>
  <c r="E46" i="10"/>
  <c r="O45" i="10"/>
  <c r="G45" i="10"/>
  <c r="P44" i="10"/>
  <c r="I44" i="10"/>
  <c r="Q43" i="10"/>
  <c r="K43" i="10"/>
  <c r="D43" i="10"/>
  <c r="L42" i="10"/>
  <c r="E42" i="10"/>
  <c r="O41" i="10"/>
  <c r="G41" i="10"/>
  <c r="P40" i="10"/>
  <c r="I40" i="10"/>
  <c r="Q39" i="10"/>
  <c r="K39" i="10"/>
  <c r="D39" i="10"/>
  <c r="L38" i="10"/>
  <c r="E38" i="10"/>
  <c r="O37" i="10"/>
  <c r="G37" i="10"/>
  <c r="P36" i="10"/>
  <c r="I36" i="10"/>
  <c r="Q35" i="10"/>
  <c r="K35" i="10"/>
  <c r="D35" i="10"/>
  <c r="L34" i="10"/>
  <c r="E34" i="10"/>
  <c r="O33" i="10"/>
  <c r="G33" i="10"/>
  <c r="P32" i="10"/>
  <c r="I32" i="10"/>
  <c r="Q31" i="10"/>
  <c r="K31" i="10"/>
  <c r="D31" i="10"/>
  <c r="L30" i="10"/>
  <c r="G30" i="10"/>
  <c r="B30" i="10"/>
  <c r="L29" i="10"/>
  <c r="G29" i="10"/>
  <c r="B29" i="10"/>
  <c r="L28" i="10"/>
  <c r="G28" i="10"/>
  <c r="B28" i="10"/>
  <c r="L27" i="10"/>
  <c r="G27" i="10"/>
  <c r="B27" i="10"/>
  <c r="L26" i="10"/>
  <c r="G26" i="10"/>
  <c r="B26" i="10"/>
  <c r="L25" i="10"/>
  <c r="G25" i="10"/>
  <c r="B25" i="10"/>
  <c r="L24" i="10"/>
  <c r="G24" i="10"/>
  <c r="B24" i="10"/>
  <c r="L23" i="10"/>
  <c r="G23" i="10"/>
  <c r="B23" i="10"/>
  <c r="L22" i="10"/>
  <c r="G22" i="10"/>
  <c r="B22" i="10"/>
  <c r="L21" i="10"/>
  <c r="G21" i="10"/>
  <c r="B21" i="10"/>
  <c r="L20" i="10"/>
  <c r="G20" i="10"/>
  <c r="B20" i="10"/>
  <c r="L19" i="10"/>
  <c r="G19" i="10"/>
  <c r="B19" i="10"/>
  <c r="L18" i="10"/>
  <c r="G18" i="10"/>
  <c r="F18" i="10"/>
  <c r="N18" i="10"/>
  <c r="D19" i="10"/>
  <c r="K19" i="10"/>
  <c r="C20" i="10"/>
  <c r="J20" i="10"/>
  <c r="P20" i="10"/>
  <c r="H21" i="10"/>
  <c r="O21" i="10"/>
  <c r="F22" i="10"/>
  <c r="N22" i="10"/>
  <c r="D23" i="10"/>
  <c r="K23" i="10"/>
  <c r="C24" i="10"/>
  <c r="J24" i="10"/>
  <c r="P24" i="10"/>
  <c r="H25" i="10"/>
  <c r="O25" i="10"/>
  <c r="F26" i="10"/>
  <c r="N26" i="10"/>
  <c r="D27" i="10"/>
  <c r="K27" i="10"/>
  <c r="C28" i="10"/>
  <c r="J28" i="10"/>
  <c r="P28" i="10"/>
  <c r="H29" i="10"/>
  <c r="O29" i="10"/>
  <c r="F30" i="10"/>
  <c r="O30" i="10"/>
  <c r="G31" i="10"/>
  <c r="P31" i="10"/>
  <c r="K32" i="10"/>
  <c r="D33" i="10"/>
  <c r="L33" i="10"/>
  <c r="G34" i="10"/>
  <c r="P34" i="10"/>
  <c r="I35" i="10"/>
  <c r="D36" i="10"/>
  <c r="L36" i="10"/>
  <c r="E37" i="10"/>
  <c r="P37" i="10"/>
  <c r="I38" i="10"/>
  <c r="Q38" i="10"/>
  <c r="L39" i="10"/>
  <c r="E40" i="10"/>
  <c r="O40" i="10"/>
  <c r="I41" i="10"/>
  <c r="Q41" i="10"/>
  <c r="K42" i="10"/>
  <c r="E43" i="10"/>
  <c r="O43" i="10"/>
  <c r="G44" i="10"/>
  <c r="Q44" i="10"/>
  <c r="K45" i="10"/>
  <c r="D46" i="10"/>
  <c r="O46" i="10"/>
  <c r="G47" i="10"/>
  <c r="P47" i="10"/>
  <c r="K48" i="10"/>
  <c r="D49" i="10"/>
  <c r="L49" i="10"/>
  <c r="G50" i="10"/>
  <c r="P50" i="10"/>
  <c r="L51" i="10"/>
  <c r="Q51" i="12"/>
  <c r="K51" i="12"/>
  <c r="D51" i="12"/>
  <c r="L50" i="12"/>
  <c r="E50" i="12"/>
  <c r="O49" i="12"/>
  <c r="G49" i="12"/>
  <c r="P48" i="12"/>
  <c r="I48" i="12"/>
  <c r="Q47" i="12"/>
  <c r="K47" i="12"/>
  <c r="D47" i="12"/>
  <c r="L46" i="12"/>
  <c r="E46" i="12"/>
  <c r="O45" i="12"/>
  <c r="G45" i="12"/>
  <c r="P44" i="12"/>
  <c r="I44" i="12"/>
  <c r="Q43" i="12"/>
  <c r="K43" i="12"/>
  <c r="D43" i="12"/>
  <c r="L42" i="12"/>
  <c r="E42" i="12"/>
  <c r="O41" i="12"/>
  <c r="G41" i="12"/>
  <c r="P40" i="12"/>
  <c r="I40" i="12"/>
  <c r="Q39" i="12"/>
  <c r="K39" i="12"/>
  <c r="D39" i="12"/>
  <c r="L38" i="12"/>
  <c r="E38" i="12"/>
  <c r="O37" i="12"/>
  <c r="G37" i="12"/>
  <c r="P36" i="12"/>
  <c r="I36" i="12"/>
  <c r="Q35" i="12"/>
  <c r="K35" i="12"/>
  <c r="D35" i="12"/>
  <c r="L34" i="12"/>
  <c r="E34" i="12"/>
  <c r="O33" i="12"/>
  <c r="G33" i="12"/>
  <c r="P32" i="12"/>
  <c r="I32" i="12"/>
  <c r="Q31" i="12"/>
  <c r="K31" i="12"/>
  <c r="D31" i="12"/>
  <c r="L30" i="12"/>
  <c r="G30" i="12"/>
  <c r="B30" i="12"/>
  <c r="L29" i="12"/>
  <c r="G29" i="12"/>
  <c r="B29" i="12"/>
  <c r="L28" i="12"/>
  <c r="G28" i="12"/>
  <c r="B28" i="12"/>
  <c r="L27" i="12"/>
  <c r="G27" i="12"/>
  <c r="B27" i="12"/>
  <c r="L26" i="12"/>
  <c r="G26" i="12"/>
  <c r="B26" i="12"/>
  <c r="L25" i="12"/>
  <c r="G25" i="12"/>
  <c r="B25" i="12"/>
  <c r="L24" i="12"/>
  <c r="G24" i="12"/>
  <c r="B24" i="12"/>
  <c r="L23" i="12"/>
  <c r="G23" i="12"/>
  <c r="B23" i="12"/>
  <c r="L22" i="12"/>
  <c r="G22" i="12"/>
  <c r="B22" i="12"/>
  <c r="L21" i="12"/>
  <c r="G21" i="12"/>
  <c r="B21" i="12"/>
  <c r="L20" i="12"/>
  <c r="G20" i="12"/>
  <c r="B20" i="12"/>
  <c r="L19" i="12"/>
  <c r="G19" i="12"/>
  <c r="B19" i="12"/>
  <c r="L18" i="12"/>
  <c r="C6" i="12"/>
  <c r="D18" i="12"/>
  <c r="J18" i="12"/>
  <c r="P18" i="12"/>
  <c r="H19" i="12"/>
  <c r="O19" i="12"/>
  <c r="F20" i="12"/>
  <c r="N20" i="12"/>
  <c r="D21" i="12"/>
  <c r="K21" i="12"/>
  <c r="C22" i="12"/>
  <c r="J22" i="12"/>
  <c r="P22" i="12"/>
  <c r="H23" i="12"/>
  <c r="O23" i="12"/>
  <c r="F24" i="12"/>
  <c r="N24" i="12"/>
  <c r="D25" i="12"/>
  <c r="K25" i="12"/>
  <c r="C26" i="12"/>
  <c r="J26" i="12"/>
  <c r="P26" i="12"/>
  <c r="H27" i="12"/>
  <c r="O27" i="12"/>
  <c r="F28" i="12"/>
  <c r="N28" i="12"/>
  <c r="D29" i="12"/>
  <c r="K29" i="12"/>
  <c r="C30" i="12"/>
  <c r="J30" i="12"/>
  <c r="Q30" i="12"/>
  <c r="L31" i="12"/>
  <c r="E32" i="12"/>
  <c r="O32" i="12"/>
  <c r="I33" i="12"/>
  <c r="Q33" i="12"/>
  <c r="K34" i="12"/>
  <c r="E35" i="12"/>
  <c r="O35" i="12"/>
  <c r="G36" i="12"/>
  <c r="Q36" i="12"/>
  <c r="K37" i="12"/>
  <c r="D38" i="12"/>
  <c r="O38" i="12"/>
  <c r="G39" i="12"/>
  <c r="P39" i="12"/>
  <c r="K40" i="12"/>
  <c r="D41" i="12"/>
  <c r="L41" i="12"/>
  <c r="G42" i="12"/>
  <c r="P42" i="12"/>
  <c r="I43" i="12"/>
  <c r="D44" i="12"/>
  <c r="L44" i="12"/>
  <c r="E45" i="12"/>
  <c r="P45" i="12"/>
  <c r="I46" i="12"/>
  <c r="Q46" i="12"/>
  <c r="L47" i="12"/>
  <c r="E48" i="12"/>
  <c r="O48" i="12"/>
  <c r="I49" i="12"/>
  <c r="Q49" i="12"/>
  <c r="K50" i="12"/>
  <c r="E51" i="12"/>
  <c r="O51" i="12"/>
  <c r="F18" i="12"/>
  <c r="K18" i="12"/>
  <c r="C19" i="12"/>
  <c r="J19" i="12"/>
  <c r="P19" i="12"/>
  <c r="H20" i="12"/>
  <c r="O20" i="12"/>
  <c r="F21" i="12"/>
  <c r="N21" i="12"/>
  <c r="D22" i="12"/>
  <c r="K22" i="12"/>
  <c r="C23" i="12"/>
  <c r="J23" i="12"/>
  <c r="P23" i="12"/>
  <c r="H24" i="12"/>
  <c r="O24" i="12"/>
  <c r="F25" i="12"/>
  <c r="N25" i="12"/>
  <c r="D26" i="12"/>
  <c r="K26" i="12"/>
  <c r="C27" i="12"/>
  <c r="J27" i="12"/>
  <c r="P27" i="12"/>
  <c r="H28" i="12"/>
  <c r="O28" i="12"/>
  <c r="F29" i="12"/>
  <c r="N29" i="12"/>
  <c r="D30" i="12"/>
  <c r="K30" i="12"/>
  <c r="E31" i="12"/>
  <c r="O31" i="12"/>
  <c r="G32" i="12"/>
  <c r="Q32" i="12"/>
  <c r="K33" i="12"/>
  <c r="D34" i="12"/>
  <c r="O34" i="12"/>
  <c r="G35" i="12"/>
  <c r="P35" i="12"/>
  <c r="K36" i="12"/>
  <c r="D37" i="12"/>
  <c r="L37" i="12"/>
  <c r="G38" i="12"/>
  <c r="P38" i="12"/>
  <c r="I39" i="12"/>
  <c r="D40" i="12"/>
  <c r="L40" i="12"/>
  <c r="E41" i="12"/>
  <c r="P41" i="12"/>
  <c r="I42" i="12"/>
  <c r="Q42" i="12"/>
  <c r="L43" i="12"/>
  <c r="E44" i="12"/>
  <c r="O44" i="12"/>
  <c r="I45" i="12"/>
  <c r="Q45" i="12"/>
  <c r="K46" i="12"/>
  <c r="E47" i="12"/>
  <c r="O47" i="12"/>
  <c r="G48" i="12"/>
  <c r="Q48" i="12"/>
  <c r="K49" i="12"/>
  <c r="D50" i="12"/>
  <c r="O50" i="12"/>
  <c r="G51" i="12"/>
  <c r="P51" i="12"/>
  <c r="P51" i="17"/>
  <c r="I51" i="17"/>
  <c r="Q50" i="17"/>
  <c r="K50" i="17"/>
  <c r="D50" i="17"/>
  <c r="L49" i="17"/>
  <c r="E49" i="17"/>
  <c r="O48" i="17"/>
  <c r="G48" i="17"/>
  <c r="P47" i="17"/>
  <c r="I47" i="17"/>
  <c r="Q46" i="17"/>
  <c r="K46" i="17"/>
  <c r="D46" i="17"/>
  <c r="L45" i="17"/>
  <c r="E45" i="17"/>
  <c r="O44" i="17"/>
  <c r="G44" i="17"/>
  <c r="P43" i="17"/>
  <c r="I43" i="17"/>
  <c r="Q42" i="17"/>
  <c r="K42" i="17"/>
  <c r="D42" i="17"/>
  <c r="L41" i="17"/>
  <c r="E41" i="17"/>
  <c r="O40" i="17"/>
  <c r="G40" i="17"/>
  <c r="P39" i="17"/>
  <c r="I39" i="17"/>
  <c r="Q38" i="17"/>
  <c r="K38" i="17"/>
  <c r="D38" i="17"/>
  <c r="L37" i="17"/>
  <c r="E37" i="17"/>
  <c r="O36" i="17"/>
  <c r="G36" i="17"/>
  <c r="P35" i="17"/>
  <c r="I35" i="17"/>
  <c r="Q34" i="17"/>
  <c r="K34" i="17"/>
  <c r="D34" i="17"/>
  <c r="L33" i="17"/>
  <c r="E33" i="17"/>
  <c r="O32" i="17"/>
  <c r="G32" i="17"/>
  <c r="P31" i="17"/>
  <c r="I31" i="17"/>
  <c r="Q30" i="17"/>
  <c r="K30" i="17"/>
  <c r="F30" i="17"/>
  <c r="P29" i="17"/>
  <c r="K29" i="17"/>
  <c r="F29" i="17"/>
  <c r="P28" i="17"/>
  <c r="K28" i="17"/>
  <c r="F28" i="17"/>
  <c r="P27" i="17"/>
  <c r="K27" i="17"/>
  <c r="F27" i="17"/>
  <c r="P26" i="17"/>
  <c r="K26" i="17"/>
  <c r="F26" i="17"/>
  <c r="P25" i="17"/>
  <c r="K25" i="17"/>
  <c r="F25" i="17"/>
  <c r="P24" i="17"/>
  <c r="K24" i="17"/>
  <c r="F24" i="17"/>
  <c r="P23" i="17"/>
  <c r="K23" i="17"/>
  <c r="F23" i="17"/>
  <c r="P22" i="17"/>
  <c r="K22" i="17"/>
  <c r="F22" i="17"/>
  <c r="P21" i="17"/>
  <c r="K21" i="17"/>
  <c r="F21" i="17"/>
  <c r="P20" i="17"/>
  <c r="K20" i="17"/>
  <c r="F20" i="17"/>
  <c r="P19" i="17"/>
  <c r="K19" i="17"/>
  <c r="F19" i="17"/>
  <c r="P18" i="17"/>
  <c r="K18" i="17"/>
  <c r="D18" i="17"/>
  <c r="J18" i="17"/>
  <c r="B19" i="17"/>
  <c r="H19" i="17"/>
  <c r="O19" i="17"/>
  <c r="G20" i="17"/>
  <c r="N20" i="17"/>
  <c r="D21" i="17"/>
  <c r="L21" i="17"/>
  <c r="C22" i="17"/>
  <c r="J22" i="17"/>
  <c r="B23" i="17"/>
  <c r="H23" i="17"/>
  <c r="O23" i="17"/>
  <c r="G24" i="17"/>
  <c r="N24" i="17"/>
  <c r="D25" i="17"/>
  <c r="L25" i="17"/>
  <c r="C26" i="17"/>
  <c r="J26" i="17"/>
  <c r="B27" i="17"/>
  <c r="H27" i="17"/>
  <c r="O27" i="17"/>
  <c r="G28" i="17"/>
  <c r="N28" i="17"/>
  <c r="D29" i="17"/>
  <c r="L29" i="17"/>
  <c r="C30" i="17"/>
  <c r="J30" i="17"/>
  <c r="D31" i="17"/>
  <c r="L31" i="17"/>
  <c r="E32" i="17"/>
  <c r="P32" i="17"/>
  <c r="I33" i="17"/>
  <c r="Q33" i="17"/>
  <c r="L34" i="17"/>
  <c r="E35" i="17"/>
  <c r="O35" i="17"/>
  <c r="I36" i="17"/>
  <c r="Q36" i="17"/>
  <c r="K37" i="17"/>
  <c r="E38" i="17"/>
  <c r="O38" i="17"/>
  <c r="G39" i="17"/>
  <c r="Q39" i="17"/>
  <c r="K40" i="17"/>
  <c r="D41" i="17"/>
  <c r="O41" i="17"/>
  <c r="G42" i="17"/>
  <c r="P42" i="17"/>
  <c r="K43" i="17"/>
  <c r="D44" i="17"/>
  <c r="L44" i="17"/>
  <c r="G45" i="17"/>
  <c r="P45" i="17"/>
  <c r="I46" i="17"/>
  <c r="D47" i="17"/>
  <c r="L47" i="17"/>
  <c r="E48" i="17"/>
  <c r="P48" i="17"/>
  <c r="I49" i="17"/>
  <c r="Q49" i="17"/>
  <c r="L50" i="17"/>
  <c r="E51" i="17"/>
  <c r="O51" i="17"/>
  <c r="C10" i="17"/>
  <c r="C4" i="17"/>
  <c r="C12" i="17"/>
  <c r="N51" i="17"/>
  <c r="J51" i="17"/>
  <c r="F51" i="17"/>
  <c r="B51" i="17"/>
  <c r="N50" i="17"/>
  <c r="J50" i="17"/>
  <c r="F50" i="17"/>
  <c r="B50" i="17"/>
  <c r="N49" i="17"/>
  <c r="J49" i="17"/>
  <c r="F49" i="17"/>
  <c r="B49" i="17"/>
  <c r="N48" i="17"/>
  <c r="J48" i="17"/>
  <c r="F48" i="17"/>
  <c r="B48" i="17"/>
  <c r="N47" i="17"/>
  <c r="J47" i="17"/>
  <c r="F47" i="17"/>
  <c r="B47" i="17"/>
  <c r="N46" i="17"/>
  <c r="J46" i="17"/>
  <c r="F46" i="17"/>
  <c r="B46" i="17"/>
  <c r="N45" i="17"/>
  <c r="J45" i="17"/>
  <c r="F45" i="17"/>
  <c r="B45" i="17"/>
  <c r="N44" i="17"/>
  <c r="J44" i="17"/>
  <c r="F44" i="17"/>
  <c r="B44" i="17"/>
  <c r="N43" i="17"/>
  <c r="J43" i="17"/>
  <c r="F43" i="17"/>
  <c r="B43" i="17"/>
  <c r="N42" i="17"/>
  <c r="J42" i="17"/>
  <c r="F42" i="17"/>
  <c r="B42" i="17"/>
  <c r="N41" i="17"/>
  <c r="J41" i="17"/>
  <c r="F41" i="17"/>
  <c r="B41" i="17"/>
  <c r="N40" i="17"/>
  <c r="J40" i="17"/>
  <c r="F40" i="17"/>
  <c r="B40" i="17"/>
  <c r="N39" i="17"/>
  <c r="J39" i="17"/>
  <c r="F39" i="17"/>
  <c r="B39" i="17"/>
  <c r="N38" i="17"/>
  <c r="J38" i="17"/>
  <c r="F38" i="17"/>
  <c r="B38" i="17"/>
  <c r="N37" i="17"/>
  <c r="J37" i="17"/>
  <c r="F37" i="17"/>
  <c r="B37" i="17"/>
  <c r="N36" i="17"/>
  <c r="J36" i="17"/>
  <c r="F36" i="17"/>
  <c r="B36" i="17"/>
  <c r="N35" i="17"/>
  <c r="J35" i="17"/>
  <c r="F35" i="17"/>
  <c r="B35" i="17"/>
  <c r="N34" i="17"/>
  <c r="J34" i="17"/>
  <c r="F34" i="17"/>
  <c r="B34" i="17"/>
  <c r="N33" i="17"/>
  <c r="J33" i="17"/>
  <c r="F33" i="17"/>
  <c r="B33" i="17"/>
  <c r="N32" i="17"/>
  <c r="J32" i="17"/>
  <c r="F32" i="17"/>
  <c r="B32" i="17"/>
  <c r="N31" i="17"/>
  <c r="J31" i="17"/>
  <c r="F31" i="17"/>
  <c r="B31" i="17"/>
  <c r="N30" i="17"/>
  <c r="E18" i="17"/>
  <c r="I18" i="17"/>
  <c r="M18" i="17"/>
  <c r="Q18" i="17"/>
  <c r="E19" i="17"/>
  <c r="I19" i="17"/>
  <c r="M19" i="17"/>
  <c r="Q19" i="17"/>
  <c r="E20" i="17"/>
  <c r="I20" i="17"/>
  <c r="M20" i="17"/>
  <c r="Q20" i="17"/>
  <c r="E21" i="17"/>
  <c r="I21" i="17"/>
  <c r="M21" i="17"/>
  <c r="Q21" i="17"/>
  <c r="E22" i="17"/>
  <c r="I22" i="17"/>
  <c r="M22" i="17"/>
  <c r="Q22" i="17"/>
  <c r="E23" i="17"/>
  <c r="I23" i="17"/>
  <c r="M23" i="17"/>
  <c r="Q23" i="17"/>
  <c r="E24" i="17"/>
  <c r="I24" i="17"/>
  <c r="M24" i="17"/>
  <c r="Q24" i="17"/>
  <c r="E25" i="17"/>
  <c r="I25" i="17"/>
  <c r="M25" i="17"/>
  <c r="Q25" i="17"/>
  <c r="E26" i="17"/>
  <c r="I26" i="17"/>
  <c r="M26" i="17"/>
  <c r="Q26" i="17"/>
  <c r="E27" i="17"/>
  <c r="I27" i="17"/>
  <c r="M27" i="17"/>
  <c r="Q27" i="17"/>
  <c r="E28" i="17"/>
  <c r="I28" i="17"/>
  <c r="M28" i="17"/>
  <c r="Q28" i="17"/>
  <c r="E29" i="17"/>
  <c r="I29" i="17"/>
  <c r="M29" i="17"/>
  <c r="Q29" i="17"/>
  <c r="E30" i="17"/>
  <c r="I30" i="17"/>
  <c r="M30" i="17"/>
  <c r="C31" i="17"/>
  <c r="H31" i="17"/>
  <c r="M31" i="17"/>
  <c r="C32" i="17"/>
  <c r="H32" i="17"/>
  <c r="M32" i="17"/>
  <c r="C33" i="17"/>
  <c r="H33" i="17"/>
  <c r="M33" i="17"/>
  <c r="C34" i="17"/>
  <c r="H34" i="17"/>
  <c r="M34" i="17"/>
  <c r="C35" i="17"/>
  <c r="H35" i="17"/>
  <c r="M35" i="17"/>
  <c r="C36" i="17"/>
  <c r="H36" i="17"/>
  <c r="M36" i="17"/>
  <c r="C37" i="17"/>
  <c r="H37" i="17"/>
  <c r="M37" i="17"/>
  <c r="C38" i="17"/>
  <c r="H38" i="17"/>
  <c r="M38" i="17"/>
  <c r="C39" i="17"/>
  <c r="H39" i="17"/>
  <c r="M39" i="17"/>
  <c r="C40" i="17"/>
  <c r="H40" i="17"/>
  <c r="M40" i="17"/>
  <c r="C41" i="17"/>
  <c r="H41" i="17"/>
  <c r="M41" i="17"/>
  <c r="C42" i="17"/>
  <c r="H42" i="17"/>
  <c r="M42" i="17"/>
  <c r="C43" i="17"/>
  <c r="H43" i="17"/>
  <c r="M43" i="17"/>
  <c r="C44" i="17"/>
  <c r="H44" i="17"/>
  <c r="M44" i="17"/>
  <c r="C45" i="17"/>
  <c r="H45" i="17"/>
  <c r="M45" i="17"/>
  <c r="C46" i="17"/>
  <c r="H46" i="17"/>
  <c r="M46" i="17"/>
  <c r="C47" i="17"/>
  <c r="H47" i="17"/>
  <c r="M47" i="17"/>
  <c r="C48" i="17"/>
  <c r="H48" i="17"/>
  <c r="M48" i="17"/>
  <c r="C49" i="17"/>
  <c r="H49" i="17"/>
  <c r="M49" i="17"/>
  <c r="C50" i="17"/>
  <c r="H50" i="17"/>
  <c r="M50" i="17"/>
  <c r="C51" i="17"/>
  <c r="H51" i="17"/>
  <c r="M51" i="17"/>
  <c r="C10" i="16"/>
  <c r="C4" i="16"/>
  <c r="C12" i="16"/>
  <c r="N51" i="16"/>
  <c r="J51" i="16"/>
  <c r="F51" i="16"/>
  <c r="B51" i="16"/>
  <c r="N50" i="16"/>
  <c r="J50" i="16"/>
  <c r="F50" i="16"/>
  <c r="B50" i="16"/>
  <c r="N49" i="16"/>
  <c r="J49" i="16"/>
  <c r="F49" i="16"/>
  <c r="B49" i="16"/>
  <c r="N48" i="16"/>
  <c r="J48" i="16"/>
  <c r="F48" i="16"/>
  <c r="B48" i="16"/>
  <c r="N47" i="16"/>
  <c r="J47" i="16"/>
  <c r="F47" i="16"/>
  <c r="B47" i="16"/>
  <c r="N46" i="16"/>
  <c r="J46" i="16"/>
  <c r="F46" i="16"/>
  <c r="B46" i="16"/>
  <c r="N45" i="16"/>
  <c r="J45" i="16"/>
  <c r="F45" i="16"/>
  <c r="B45" i="16"/>
  <c r="N44" i="16"/>
  <c r="J44" i="16"/>
  <c r="F44" i="16"/>
  <c r="B44" i="16"/>
  <c r="N43" i="16"/>
  <c r="J43" i="16"/>
  <c r="F43" i="16"/>
  <c r="B43" i="16"/>
  <c r="N42" i="16"/>
  <c r="J42" i="16"/>
  <c r="F42" i="16"/>
  <c r="B42" i="16"/>
  <c r="N41" i="16"/>
  <c r="J41" i="16"/>
  <c r="F41" i="16"/>
  <c r="B41" i="16"/>
  <c r="N40" i="16"/>
  <c r="J40" i="16"/>
  <c r="F40" i="16"/>
  <c r="B40" i="16"/>
  <c r="N39" i="16"/>
  <c r="J39" i="16"/>
  <c r="F39" i="16"/>
  <c r="B39" i="16"/>
  <c r="N38" i="16"/>
  <c r="J38" i="16"/>
  <c r="F38" i="16"/>
  <c r="B38" i="16"/>
  <c r="N37" i="16"/>
  <c r="J37" i="16"/>
  <c r="F37" i="16"/>
  <c r="B37" i="16"/>
  <c r="N36" i="16"/>
  <c r="J36" i="16"/>
  <c r="F36" i="16"/>
  <c r="B36" i="16"/>
  <c r="N35" i="16"/>
  <c r="J35" i="16"/>
  <c r="F35" i="16"/>
  <c r="B35" i="16"/>
  <c r="N34" i="16"/>
  <c r="J34" i="16"/>
  <c r="F34" i="16"/>
  <c r="B34" i="16"/>
  <c r="N33" i="16"/>
  <c r="J33" i="16"/>
  <c r="F33" i="16"/>
  <c r="B33" i="16"/>
  <c r="N32" i="16"/>
  <c r="J32" i="16"/>
  <c r="F32" i="16"/>
  <c r="B32" i="16"/>
  <c r="N31" i="16"/>
  <c r="J31" i="16"/>
  <c r="F31" i="16"/>
  <c r="B31" i="16"/>
  <c r="N30" i="16"/>
  <c r="E18" i="16"/>
  <c r="I18" i="16"/>
  <c r="M18" i="16"/>
  <c r="Q18" i="16"/>
  <c r="E19" i="16"/>
  <c r="I19" i="16"/>
  <c r="M19" i="16"/>
  <c r="Q19" i="16"/>
  <c r="E20" i="16"/>
  <c r="I20" i="16"/>
  <c r="M20" i="16"/>
  <c r="Q20" i="16"/>
  <c r="E21" i="16"/>
  <c r="I21" i="16"/>
  <c r="M21" i="16"/>
  <c r="Q21" i="16"/>
  <c r="E22" i="16"/>
  <c r="I22" i="16"/>
  <c r="M22" i="16"/>
  <c r="Q22" i="16"/>
  <c r="E23" i="16"/>
  <c r="I23" i="16"/>
  <c r="M23" i="16"/>
  <c r="Q23" i="16"/>
  <c r="E24" i="16"/>
  <c r="I24" i="16"/>
  <c r="M24" i="16"/>
  <c r="Q24" i="16"/>
  <c r="E25" i="16"/>
  <c r="I25" i="16"/>
  <c r="M25" i="16"/>
  <c r="Q25" i="16"/>
  <c r="E26" i="16"/>
  <c r="I26" i="16"/>
  <c r="M26" i="16"/>
  <c r="Q26" i="16"/>
  <c r="E27" i="16"/>
  <c r="I27" i="16"/>
  <c r="M27" i="16"/>
  <c r="Q27" i="16"/>
  <c r="E28" i="16"/>
  <c r="I28" i="16"/>
  <c r="M28" i="16"/>
  <c r="Q28" i="16"/>
  <c r="E29" i="16"/>
  <c r="I29" i="16"/>
  <c r="M29" i="16"/>
  <c r="Q29" i="16"/>
  <c r="E30" i="16"/>
  <c r="I30" i="16"/>
  <c r="M30" i="16"/>
  <c r="C31" i="16"/>
  <c r="H31" i="16"/>
  <c r="M31" i="16"/>
  <c r="C32" i="16"/>
  <c r="H32" i="16"/>
  <c r="M32" i="16"/>
  <c r="C33" i="16"/>
  <c r="H33" i="16"/>
  <c r="M33" i="16"/>
  <c r="C34" i="16"/>
  <c r="H34" i="16"/>
  <c r="M34" i="16"/>
  <c r="C35" i="16"/>
  <c r="H35" i="16"/>
  <c r="M35" i="16"/>
  <c r="C36" i="16"/>
  <c r="H36" i="16"/>
  <c r="M36" i="16"/>
  <c r="C37" i="16"/>
  <c r="H37" i="16"/>
  <c r="M37" i="16"/>
  <c r="C38" i="16"/>
  <c r="H38" i="16"/>
  <c r="M38" i="16"/>
  <c r="C39" i="16"/>
  <c r="H39" i="16"/>
  <c r="M39" i="16"/>
  <c r="C40" i="16"/>
  <c r="H40" i="16"/>
  <c r="M40" i="16"/>
  <c r="C41" i="16"/>
  <c r="H41" i="16"/>
  <c r="M41" i="16"/>
  <c r="C42" i="16"/>
  <c r="H42" i="16"/>
  <c r="M42" i="16"/>
  <c r="C43" i="16"/>
  <c r="H43" i="16"/>
  <c r="M43" i="16"/>
  <c r="C44" i="16"/>
  <c r="H44" i="16"/>
  <c r="M44" i="16"/>
  <c r="C45" i="16"/>
  <c r="H45" i="16"/>
  <c r="M45" i="16"/>
  <c r="C46" i="16"/>
  <c r="H46" i="16"/>
  <c r="M46" i="16"/>
  <c r="C47" i="16"/>
  <c r="H47" i="16"/>
  <c r="M47" i="16"/>
  <c r="C48" i="16"/>
  <c r="H48" i="16"/>
  <c r="M48" i="16"/>
  <c r="C49" i="16"/>
  <c r="H49" i="16"/>
  <c r="M49" i="16"/>
  <c r="C50" i="16"/>
  <c r="H50" i="16"/>
  <c r="M50" i="16"/>
  <c r="C51" i="16"/>
  <c r="H51" i="16"/>
  <c r="M51" i="16"/>
  <c r="C18" i="15"/>
  <c r="I18" i="15"/>
  <c r="P18" i="15"/>
  <c r="H19" i="15"/>
  <c r="O19" i="15"/>
  <c r="E20" i="15"/>
  <c r="M20" i="15"/>
  <c r="D21" i="15"/>
  <c r="K21" i="15"/>
  <c r="C22" i="15"/>
  <c r="I22" i="15"/>
  <c r="P22" i="15"/>
  <c r="H23" i="15"/>
  <c r="O23" i="15"/>
  <c r="E24" i="15"/>
  <c r="M24" i="15"/>
  <c r="D25" i="15"/>
  <c r="K25" i="15"/>
  <c r="C26" i="15"/>
  <c r="I26" i="15"/>
  <c r="P26" i="15"/>
  <c r="H27" i="15"/>
  <c r="O27" i="15"/>
  <c r="E28" i="15"/>
  <c r="M28" i="15"/>
  <c r="D29" i="15"/>
  <c r="K29" i="15"/>
  <c r="C30" i="15"/>
  <c r="I30" i="15"/>
  <c r="Q30" i="15"/>
  <c r="L31" i="15"/>
  <c r="E32" i="15"/>
  <c r="M32" i="15"/>
  <c r="H33" i="15"/>
  <c r="Q33" i="15"/>
  <c r="P34" i="15"/>
  <c r="P35" i="15"/>
  <c r="L36" i="15"/>
  <c r="J37" i="15"/>
  <c r="J38" i="15"/>
  <c r="F39" i="15"/>
  <c r="E40" i="15"/>
  <c r="E41" i="15"/>
  <c r="Q41" i="15"/>
  <c r="P42" i="15"/>
  <c r="P43" i="15"/>
  <c r="L44" i="15"/>
  <c r="J45" i="15"/>
  <c r="J46" i="15"/>
  <c r="F47" i="15"/>
  <c r="E48" i="15"/>
  <c r="E49" i="15"/>
  <c r="Q49" i="15"/>
  <c r="P50" i="15"/>
  <c r="C12" i="15"/>
  <c r="C4" i="15"/>
  <c r="O51" i="15"/>
  <c r="K51" i="15"/>
  <c r="G51" i="15"/>
  <c r="C51" i="15"/>
  <c r="O50" i="15"/>
  <c r="K50" i="15"/>
  <c r="G50" i="15"/>
  <c r="C50" i="15"/>
  <c r="O49" i="15"/>
  <c r="K49" i="15"/>
  <c r="G49" i="15"/>
  <c r="C49" i="15"/>
  <c r="O48" i="15"/>
  <c r="K48" i="15"/>
  <c r="G48" i="15"/>
  <c r="C48" i="15"/>
  <c r="O47" i="15"/>
  <c r="K47" i="15"/>
  <c r="G47" i="15"/>
  <c r="C47" i="15"/>
  <c r="O46" i="15"/>
  <c r="K46" i="15"/>
  <c r="G46" i="15"/>
  <c r="C46" i="15"/>
  <c r="O45" i="15"/>
  <c r="K45" i="15"/>
  <c r="G45" i="15"/>
  <c r="C45" i="15"/>
  <c r="O44" i="15"/>
  <c r="K44" i="15"/>
  <c r="G44" i="15"/>
  <c r="C44" i="15"/>
  <c r="O43" i="15"/>
  <c r="K43" i="15"/>
  <c r="G43" i="15"/>
  <c r="C43" i="15"/>
  <c r="O42" i="15"/>
  <c r="K42" i="15"/>
  <c r="G42" i="15"/>
  <c r="C42" i="15"/>
  <c r="O41" i="15"/>
  <c r="K41" i="15"/>
  <c r="G41" i="15"/>
  <c r="C41" i="15"/>
  <c r="O40" i="15"/>
  <c r="K40" i="15"/>
  <c r="G40" i="15"/>
  <c r="C40" i="15"/>
  <c r="O39" i="15"/>
  <c r="K39" i="15"/>
  <c r="G39" i="15"/>
  <c r="C39" i="15"/>
  <c r="O38" i="15"/>
  <c r="K38" i="15"/>
  <c r="G38" i="15"/>
  <c r="C38" i="15"/>
  <c r="O37" i="15"/>
  <c r="K37" i="15"/>
  <c r="G37" i="15"/>
  <c r="C37" i="15"/>
  <c r="O36" i="15"/>
  <c r="K36" i="15"/>
  <c r="G36" i="15"/>
  <c r="C36" i="15"/>
  <c r="O35" i="15"/>
  <c r="K35" i="15"/>
  <c r="G35" i="15"/>
  <c r="C35" i="15"/>
  <c r="O34" i="15"/>
  <c r="K34" i="15"/>
  <c r="G34" i="15"/>
  <c r="C34" i="15"/>
  <c r="O33" i="15"/>
  <c r="K33" i="15"/>
  <c r="G33" i="15"/>
  <c r="C33" i="15"/>
  <c r="O32" i="15"/>
  <c r="K32" i="15"/>
  <c r="G32" i="15"/>
  <c r="C32" i="15"/>
  <c r="O31" i="15"/>
  <c r="K31" i="15"/>
  <c r="G31" i="15"/>
  <c r="C31" i="15"/>
  <c r="O30" i="15"/>
  <c r="N51" i="15"/>
  <c r="I51" i="15"/>
  <c r="D51" i="15"/>
  <c r="N50" i="15"/>
  <c r="I50" i="15"/>
  <c r="D50" i="15"/>
  <c r="N49" i="15"/>
  <c r="I49" i="15"/>
  <c r="D49" i="15"/>
  <c r="N48" i="15"/>
  <c r="I48" i="15"/>
  <c r="D48" i="15"/>
  <c r="N47" i="15"/>
  <c r="I47" i="15"/>
  <c r="D47" i="15"/>
  <c r="N46" i="15"/>
  <c r="I46" i="15"/>
  <c r="D46" i="15"/>
  <c r="N45" i="15"/>
  <c r="I45" i="15"/>
  <c r="D45" i="15"/>
  <c r="N44" i="15"/>
  <c r="I44" i="15"/>
  <c r="D44" i="15"/>
  <c r="N43" i="15"/>
  <c r="I43" i="15"/>
  <c r="D43" i="15"/>
  <c r="N42" i="15"/>
  <c r="I42" i="15"/>
  <c r="D42" i="15"/>
  <c r="N41" i="15"/>
  <c r="I41" i="15"/>
  <c r="D41" i="15"/>
  <c r="N40" i="15"/>
  <c r="I40" i="15"/>
  <c r="D40" i="15"/>
  <c r="N39" i="15"/>
  <c r="I39" i="15"/>
  <c r="D39" i="15"/>
  <c r="N38" i="15"/>
  <c r="I38" i="15"/>
  <c r="D38" i="15"/>
  <c r="N37" i="15"/>
  <c r="I37" i="15"/>
  <c r="D37" i="15"/>
  <c r="N36" i="15"/>
  <c r="I36" i="15"/>
  <c r="D36" i="15"/>
  <c r="N35" i="15"/>
  <c r="I35" i="15"/>
  <c r="D35" i="15"/>
  <c r="N34" i="15"/>
  <c r="I34" i="15"/>
  <c r="D34" i="15"/>
  <c r="N33" i="15"/>
  <c r="I33" i="15"/>
  <c r="D33" i="15"/>
  <c r="N32" i="15"/>
  <c r="I32" i="15"/>
  <c r="D32" i="15"/>
  <c r="N31" i="15"/>
  <c r="I31" i="15"/>
  <c r="D31" i="15"/>
  <c r="N30" i="15"/>
  <c r="J30" i="15"/>
  <c r="F30" i="15"/>
  <c r="B30" i="15"/>
  <c r="N29" i="15"/>
  <c r="J29" i="15"/>
  <c r="F29" i="15"/>
  <c r="B29" i="15"/>
  <c r="N28" i="15"/>
  <c r="J28" i="15"/>
  <c r="F28" i="15"/>
  <c r="B28" i="15"/>
  <c r="N27" i="15"/>
  <c r="J27" i="15"/>
  <c r="F27" i="15"/>
  <c r="B27" i="15"/>
  <c r="N26" i="15"/>
  <c r="J26" i="15"/>
  <c r="F26" i="15"/>
  <c r="B26" i="15"/>
  <c r="N25" i="15"/>
  <c r="J25" i="15"/>
  <c r="F25" i="15"/>
  <c r="B25" i="15"/>
  <c r="N24" i="15"/>
  <c r="J24" i="15"/>
  <c r="F24" i="15"/>
  <c r="B24" i="15"/>
  <c r="N23" i="15"/>
  <c r="J23" i="15"/>
  <c r="F23" i="15"/>
  <c r="B23" i="15"/>
  <c r="N22" i="15"/>
  <c r="J22" i="15"/>
  <c r="F22" i="15"/>
  <c r="B22" i="15"/>
  <c r="N21" i="15"/>
  <c r="J21" i="15"/>
  <c r="F21" i="15"/>
  <c r="B21" i="15"/>
  <c r="N20" i="15"/>
  <c r="J20" i="15"/>
  <c r="F20" i="15"/>
  <c r="B20" i="15"/>
  <c r="N19" i="15"/>
  <c r="J19" i="15"/>
  <c r="F19" i="15"/>
  <c r="B19" i="15"/>
  <c r="N18" i="15"/>
  <c r="J18" i="15"/>
  <c r="F18" i="15"/>
  <c r="B18" i="15"/>
  <c r="M51" i="15"/>
  <c r="H51" i="15"/>
  <c r="B51" i="15"/>
  <c r="M50" i="15"/>
  <c r="H50" i="15"/>
  <c r="B50" i="15"/>
  <c r="M49" i="15"/>
  <c r="H49" i="15"/>
  <c r="B49" i="15"/>
  <c r="M48" i="15"/>
  <c r="H48" i="15"/>
  <c r="B48" i="15"/>
  <c r="M47" i="15"/>
  <c r="H47" i="15"/>
  <c r="B47" i="15"/>
  <c r="M46" i="15"/>
  <c r="H46" i="15"/>
  <c r="B46" i="15"/>
  <c r="M45" i="15"/>
  <c r="H45" i="15"/>
  <c r="B45" i="15"/>
  <c r="M44" i="15"/>
  <c r="H44" i="15"/>
  <c r="B44" i="15"/>
  <c r="M43" i="15"/>
  <c r="H43" i="15"/>
  <c r="B43" i="15"/>
  <c r="M42" i="15"/>
  <c r="H42" i="15"/>
  <c r="B42" i="15"/>
  <c r="M41" i="15"/>
  <c r="H41" i="15"/>
  <c r="B41" i="15"/>
  <c r="M40" i="15"/>
  <c r="H40" i="15"/>
  <c r="B40" i="15"/>
  <c r="M39" i="15"/>
  <c r="H39" i="15"/>
  <c r="B39" i="15"/>
  <c r="M38" i="15"/>
  <c r="H38" i="15"/>
  <c r="B38" i="15"/>
  <c r="M37" i="15"/>
  <c r="H37" i="15"/>
  <c r="B37" i="15"/>
  <c r="M36" i="15"/>
  <c r="H36" i="15"/>
  <c r="B36" i="15"/>
  <c r="M35" i="15"/>
  <c r="H35" i="15"/>
  <c r="B35" i="15"/>
  <c r="M34" i="15"/>
  <c r="H34" i="15"/>
  <c r="B34" i="15"/>
  <c r="G18" i="15"/>
  <c r="L18" i="15"/>
  <c r="Q18" i="15"/>
  <c r="G19" i="15"/>
  <c r="L19" i="15"/>
  <c r="Q19" i="15"/>
  <c r="G20" i="15"/>
  <c r="L20" i="15"/>
  <c r="Q20" i="15"/>
  <c r="G21" i="15"/>
  <c r="L21" i="15"/>
  <c r="Q21" i="15"/>
  <c r="G22" i="15"/>
  <c r="L22" i="15"/>
  <c r="Q22" i="15"/>
  <c r="G23" i="15"/>
  <c r="L23" i="15"/>
  <c r="Q23" i="15"/>
  <c r="G24" i="15"/>
  <c r="L24" i="15"/>
  <c r="Q24" i="15"/>
  <c r="G25" i="15"/>
  <c r="L25" i="15"/>
  <c r="Q25" i="15"/>
  <c r="G26" i="15"/>
  <c r="L26" i="15"/>
  <c r="Q26" i="15"/>
  <c r="G27" i="15"/>
  <c r="L27" i="15"/>
  <c r="Q27" i="15"/>
  <c r="G28" i="15"/>
  <c r="L28" i="15"/>
  <c r="Q28" i="15"/>
  <c r="G29" i="15"/>
  <c r="L29" i="15"/>
  <c r="Q29" i="15"/>
  <c r="G30" i="15"/>
  <c r="L30" i="15"/>
  <c r="B31" i="15"/>
  <c r="J31" i="15"/>
  <c r="Q31" i="15"/>
  <c r="H32" i="15"/>
  <c r="P32" i="15"/>
  <c r="F33" i="15"/>
  <c r="M33" i="15"/>
  <c r="F34" i="15"/>
  <c r="Q34" i="15"/>
  <c r="L35" i="15"/>
  <c r="F36" i="15"/>
  <c r="Q36" i="15"/>
  <c r="L37" i="15"/>
  <c r="F38" i="15"/>
  <c r="Q38" i="15"/>
  <c r="L39" i="15"/>
  <c r="F40" i="15"/>
  <c r="Q40" i="15"/>
  <c r="L41" i="15"/>
  <c r="F42" i="15"/>
  <c r="Q42" i="15"/>
  <c r="L43" i="15"/>
  <c r="F44" i="15"/>
  <c r="Q44" i="15"/>
  <c r="L45" i="15"/>
  <c r="F46" i="15"/>
  <c r="Q46" i="15"/>
  <c r="L47" i="15"/>
  <c r="F48" i="15"/>
  <c r="Q48" i="15"/>
  <c r="L49" i="15"/>
  <c r="F50" i="15"/>
  <c r="Q50" i="15"/>
  <c r="L51" i="15"/>
  <c r="C12" i="14"/>
  <c r="C4" i="14"/>
  <c r="Q51" i="14"/>
  <c r="M51" i="14"/>
  <c r="I51" i="14"/>
  <c r="E51" i="14"/>
  <c r="Q50" i="14"/>
  <c r="M50" i="14"/>
  <c r="I50" i="14"/>
  <c r="E50" i="14"/>
  <c r="Q49" i="14"/>
  <c r="M49" i="14"/>
  <c r="I49" i="14"/>
  <c r="E49" i="14"/>
  <c r="Q48" i="14"/>
  <c r="M48" i="14"/>
  <c r="I48" i="14"/>
  <c r="E48" i="14"/>
  <c r="Q47" i="14"/>
  <c r="M47" i="14"/>
  <c r="I47" i="14"/>
  <c r="E47" i="14"/>
  <c r="Q46" i="14"/>
  <c r="M46" i="14"/>
  <c r="I46" i="14"/>
  <c r="E46" i="14"/>
  <c r="Q45" i="14"/>
  <c r="M45" i="14"/>
  <c r="I45" i="14"/>
  <c r="E45" i="14"/>
  <c r="Q44" i="14"/>
  <c r="M44" i="14"/>
  <c r="I44" i="14"/>
  <c r="E44" i="14"/>
  <c r="Q43" i="14"/>
  <c r="M43" i="14"/>
  <c r="I43" i="14"/>
  <c r="E43" i="14"/>
  <c r="Q42" i="14"/>
  <c r="M42" i="14"/>
  <c r="I42" i="14"/>
  <c r="E42" i="14"/>
  <c r="Q41" i="14"/>
  <c r="M41" i="14"/>
  <c r="I41" i="14"/>
  <c r="E41" i="14"/>
  <c r="Q40" i="14"/>
  <c r="M40" i="14"/>
  <c r="I40" i="14"/>
  <c r="E40" i="14"/>
  <c r="Q39" i="14"/>
  <c r="M39" i="14"/>
  <c r="I39" i="14"/>
  <c r="E39" i="14"/>
  <c r="Q38" i="14"/>
  <c r="M38" i="14"/>
  <c r="I38" i="14"/>
  <c r="E38" i="14"/>
  <c r="Q37" i="14"/>
  <c r="M37" i="14"/>
  <c r="I37" i="14"/>
  <c r="E37" i="14"/>
  <c r="Q36" i="14"/>
  <c r="M36" i="14"/>
  <c r="I36" i="14"/>
  <c r="E36" i="14"/>
  <c r="Q35" i="14"/>
  <c r="M35" i="14"/>
  <c r="I35" i="14"/>
  <c r="E35" i="14"/>
  <c r="Q34" i="14"/>
  <c r="M34" i="14"/>
  <c r="I34" i="14"/>
  <c r="E34" i="14"/>
  <c r="Q33" i="14"/>
  <c r="M33" i="14"/>
  <c r="I33" i="14"/>
  <c r="E33" i="14"/>
  <c r="Q32" i="14"/>
  <c r="M32" i="14"/>
  <c r="I32" i="14"/>
  <c r="E32" i="14"/>
  <c r="Q31" i="14"/>
  <c r="M31" i="14"/>
  <c r="I31" i="14"/>
  <c r="E31" i="14"/>
  <c r="Q30" i="14"/>
  <c r="P51" i="14"/>
  <c r="K51" i="14"/>
  <c r="F51" i="14"/>
  <c r="P50" i="14"/>
  <c r="K50" i="14"/>
  <c r="F50" i="14"/>
  <c r="P49" i="14"/>
  <c r="K49" i="14"/>
  <c r="F49" i="14"/>
  <c r="P48" i="14"/>
  <c r="K48" i="14"/>
  <c r="F48" i="14"/>
  <c r="P47" i="14"/>
  <c r="K47" i="14"/>
  <c r="F47" i="14"/>
  <c r="P46" i="14"/>
  <c r="K46" i="14"/>
  <c r="F46" i="14"/>
  <c r="P45" i="14"/>
  <c r="K45" i="14"/>
  <c r="F45" i="14"/>
  <c r="P44" i="14"/>
  <c r="K44" i="14"/>
  <c r="F44" i="14"/>
  <c r="P43" i="14"/>
  <c r="K43" i="14"/>
  <c r="F43" i="14"/>
  <c r="P42" i="14"/>
  <c r="K42" i="14"/>
  <c r="F42" i="14"/>
  <c r="P41" i="14"/>
  <c r="K41" i="14"/>
  <c r="F41" i="14"/>
  <c r="P40" i="14"/>
  <c r="K40" i="14"/>
  <c r="F40" i="14"/>
  <c r="P39" i="14"/>
  <c r="K39" i="14"/>
  <c r="F39" i="14"/>
  <c r="P38" i="14"/>
  <c r="K38" i="14"/>
  <c r="F38" i="14"/>
  <c r="P37" i="14"/>
  <c r="K37" i="14"/>
  <c r="F37" i="14"/>
  <c r="P36" i="14"/>
  <c r="K36" i="14"/>
  <c r="F36" i="14"/>
  <c r="P35" i="14"/>
  <c r="K35" i="14"/>
  <c r="F35" i="14"/>
  <c r="P34" i="14"/>
  <c r="K34" i="14"/>
  <c r="F34" i="14"/>
  <c r="P33" i="14"/>
  <c r="K33" i="14"/>
  <c r="F33" i="14"/>
  <c r="P32" i="14"/>
  <c r="K32" i="14"/>
  <c r="F32" i="14"/>
  <c r="P31" i="14"/>
  <c r="K31" i="14"/>
  <c r="F31" i="14"/>
  <c r="P30" i="14"/>
  <c r="L30" i="14"/>
  <c r="H30" i="14"/>
  <c r="D30" i="14"/>
  <c r="P29" i="14"/>
  <c r="L29" i="14"/>
  <c r="H29" i="14"/>
  <c r="D29" i="14"/>
  <c r="P28" i="14"/>
  <c r="L28" i="14"/>
  <c r="H28" i="14"/>
  <c r="D28" i="14"/>
  <c r="P27" i="14"/>
  <c r="L27" i="14"/>
  <c r="H27" i="14"/>
  <c r="D27" i="14"/>
  <c r="P26" i="14"/>
  <c r="L26" i="14"/>
  <c r="H26" i="14"/>
  <c r="D26" i="14"/>
  <c r="P25" i="14"/>
  <c r="L25" i="14"/>
  <c r="H25" i="14"/>
  <c r="D25" i="14"/>
  <c r="P24" i="14"/>
  <c r="L24" i="14"/>
  <c r="H24" i="14"/>
  <c r="D24" i="14"/>
  <c r="P23" i="14"/>
  <c r="L23" i="14"/>
  <c r="H23" i="14"/>
  <c r="D23" i="14"/>
  <c r="P22" i="14"/>
  <c r="L22" i="14"/>
  <c r="H22" i="14"/>
  <c r="D22" i="14"/>
  <c r="P21" i="14"/>
  <c r="L21" i="14"/>
  <c r="H21" i="14"/>
  <c r="D21" i="14"/>
  <c r="P20" i="14"/>
  <c r="L20" i="14"/>
  <c r="H20" i="14"/>
  <c r="D20" i="14"/>
  <c r="P19" i="14"/>
  <c r="L19" i="14"/>
  <c r="H19" i="14"/>
  <c r="D19" i="14"/>
  <c r="P18" i="14"/>
  <c r="L18" i="14"/>
  <c r="H18" i="14"/>
  <c r="D18" i="14"/>
  <c r="O51" i="14"/>
  <c r="J51" i="14"/>
  <c r="D51" i="14"/>
  <c r="O50" i="14"/>
  <c r="J50" i="14"/>
  <c r="D50" i="14"/>
  <c r="O49" i="14"/>
  <c r="J49" i="14"/>
  <c r="D49" i="14"/>
  <c r="O48" i="14"/>
  <c r="J48" i="14"/>
  <c r="D48" i="14"/>
  <c r="O47" i="14"/>
  <c r="J47" i="14"/>
  <c r="D47" i="14"/>
  <c r="O46" i="14"/>
  <c r="J46" i="14"/>
  <c r="D46" i="14"/>
  <c r="O45" i="14"/>
  <c r="J45" i="14"/>
  <c r="D45" i="14"/>
  <c r="O44" i="14"/>
  <c r="J44" i="14"/>
  <c r="D44" i="14"/>
  <c r="O43" i="14"/>
  <c r="J43" i="14"/>
  <c r="D43" i="14"/>
  <c r="O42" i="14"/>
  <c r="J42" i="14"/>
  <c r="D42" i="14"/>
  <c r="O41" i="14"/>
  <c r="J41" i="14"/>
  <c r="D41" i="14"/>
  <c r="O40" i="14"/>
  <c r="J40" i="14"/>
  <c r="D40" i="14"/>
  <c r="O39" i="14"/>
  <c r="J39" i="14"/>
  <c r="D39" i="14"/>
  <c r="O38" i="14"/>
  <c r="J38" i="14"/>
  <c r="D38" i="14"/>
  <c r="O37" i="14"/>
  <c r="J37" i="14"/>
  <c r="D37" i="14"/>
  <c r="O36" i="14"/>
  <c r="J36" i="14"/>
  <c r="D36" i="14"/>
  <c r="O35" i="14"/>
  <c r="J35" i="14"/>
  <c r="D35" i="14"/>
  <c r="O34" i="14"/>
  <c r="J34" i="14"/>
  <c r="F18" i="14"/>
  <c r="K18" i="14"/>
  <c r="Q18" i="14"/>
  <c r="F19" i="14"/>
  <c r="K19" i="14"/>
  <c r="Q19" i="14"/>
  <c r="F20" i="14"/>
  <c r="K20" i="14"/>
  <c r="Q20" i="14"/>
  <c r="F21" i="14"/>
  <c r="K21" i="14"/>
  <c r="Q21" i="14"/>
  <c r="F22" i="14"/>
  <c r="K22" i="14"/>
  <c r="Q22" i="14"/>
  <c r="F23" i="14"/>
  <c r="K23" i="14"/>
  <c r="Q23" i="14"/>
  <c r="F24" i="14"/>
  <c r="K24" i="14"/>
  <c r="Q24" i="14"/>
  <c r="F25" i="14"/>
  <c r="K25" i="14"/>
  <c r="Q25" i="14"/>
  <c r="F26" i="14"/>
  <c r="K26" i="14"/>
  <c r="Q26" i="14"/>
  <c r="F27" i="14"/>
  <c r="K27" i="14"/>
  <c r="Q27" i="14"/>
  <c r="F28" i="14"/>
  <c r="K28" i="14"/>
  <c r="Q28" i="14"/>
  <c r="F29" i="14"/>
  <c r="K29" i="14"/>
  <c r="Q29" i="14"/>
  <c r="F30" i="14"/>
  <c r="K30" i="14"/>
  <c r="B31" i="14"/>
  <c r="H31" i="14"/>
  <c r="O31" i="14"/>
  <c r="G32" i="14"/>
  <c r="N32" i="14"/>
  <c r="D33" i="14"/>
  <c r="L33" i="14"/>
  <c r="C34" i="14"/>
  <c r="L34" i="14"/>
  <c r="G35" i="14"/>
  <c r="B36" i="14"/>
  <c r="L36" i="14"/>
  <c r="G37" i="14"/>
  <c r="B38" i="14"/>
  <c r="L38" i="14"/>
  <c r="G39" i="14"/>
  <c r="B40" i="14"/>
  <c r="L40" i="14"/>
  <c r="G41" i="14"/>
  <c r="B42" i="14"/>
  <c r="L42" i="14"/>
  <c r="G43" i="14"/>
  <c r="B44" i="14"/>
  <c r="L44" i="14"/>
  <c r="G45" i="14"/>
  <c r="B46" i="14"/>
  <c r="L46" i="14"/>
  <c r="G47" i="14"/>
  <c r="B48" i="14"/>
  <c r="L48" i="14"/>
  <c r="G49" i="14"/>
  <c r="B50" i="14"/>
  <c r="L50" i="14"/>
  <c r="G51" i="14"/>
  <c r="C6" i="14"/>
  <c r="B18" i="14"/>
  <c r="G18" i="14"/>
  <c r="M18" i="14"/>
  <c r="B19" i="14"/>
  <c r="G19" i="14"/>
  <c r="M19" i="14"/>
  <c r="B20" i="14"/>
  <c r="G20" i="14"/>
  <c r="M20" i="14"/>
  <c r="B21" i="14"/>
  <c r="G21" i="14"/>
  <c r="M21" i="14"/>
  <c r="B22" i="14"/>
  <c r="G22" i="14"/>
  <c r="M22" i="14"/>
  <c r="B23" i="14"/>
  <c r="G23" i="14"/>
  <c r="M23" i="14"/>
  <c r="B24" i="14"/>
  <c r="G24" i="14"/>
  <c r="M24" i="14"/>
  <c r="B25" i="14"/>
  <c r="G25" i="14"/>
  <c r="M25" i="14"/>
  <c r="B26" i="14"/>
  <c r="G26" i="14"/>
  <c r="M26" i="14"/>
  <c r="B27" i="14"/>
  <c r="G27" i="14"/>
  <c r="M27" i="14"/>
  <c r="B28" i="14"/>
  <c r="G28" i="14"/>
  <c r="M28" i="14"/>
  <c r="B29" i="14"/>
  <c r="G29" i="14"/>
  <c r="M29" i="14"/>
  <c r="B30" i="14"/>
  <c r="G30" i="14"/>
  <c r="M30" i="14"/>
  <c r="C31" i="14"/>
  <c r="J31" i="14"/>
  <c r="B32" i="14"/>
  <c r="H32" i="14"/>
  <c r="O32" i="14"/>
  <c r="G33" i="14"/>
  <c r="N33" i="14"/>
  <c r="D34" i="14"/>
  <c r="N34" i="14"/>
  <c r="H35" i="14"/>
  <c r="C36" i="14"/>
  <c r="N36" i="14"/>
  <c r="H37" i="14"/>
  <c r="C38" i="14"/>
  <c r="N38" i="14"/>
  <c r="H39" i="14"/>
  <c r="C40" i="14"/>
  <c r="N40" i="14"/>
  <c r="H41" i="14"/>
  <c r="C42" i="14"/>
  <c r="N42" i="14"/>
  <c r="H43" i="14"/>
  <c r="C44" i="14"/>
  <c r="N44" i="14"/>
  <c r="H45" i="14"/>
  <c r="C46" i="14"/>
  <c r="N46" i="14"/>
  <c r="H47" i="14"/>
  <c r="C48" i="14"/>
  <c r="N48" i="14"/>
  <c r="H49" i="14"/>
  <c r="C50" i="14"/>
  <c r="N50" i="14"/>
  <c r="H51" i="14"/>
  <c r="C8" i="14"/>
  <c r="C18" i="14"/>
  <c r="I18" i="14"/>
  <c r="N18" i="14"/>
  <c r="C19" i="14"/>
  <c r="I19" i="14"/>
  <c r="N19" i="14"/>
  <c r="C20" i="14"/>
  <c r="I20" i="14"/>
  <c r="N20" i="14"/>
  <c r="C21" i="14"/>
  <c r="I21" i="14"/>
  <c r="N21" i="14"/>
  <c r="C22" i="14"/>
  <c r="I22" i="14"/>
  <c r="N22" i="14"/>
  <c r="C23" i="14"/>
  <c r="I23" i="14"/>
  <c r="N23" i="14"/>
  <c r="C24" i="14"/>
  <c r="I24" i="14"/>
  <c r="N24" i="14"/>
  <c r="C25" i="14"/>
  <c r="I25" i="14"/>
  <c r="N25" i="14"/>
  <c r="C26" i="14"/>
  <c r="I26" i="14"/>
  <c r="N26" i="14"/>
  <c r="C27" i="14"/>
  <c r="I27" i="14"/>
  <c r="N27" i="14"/>
  <c r="C28" i="14"/>
  <c r="I28" i="14"/>
  <c r="N28" i="14"/>
  <c r="C29" i="14"/>
  <c r="I29" i="14"/>
  <c r="N29" i="14"/>
  <c r="C30" i="14"/>
  <c r="I30" i="14"/>
  <c r="N30" i="14"/>
  <c r="D31" i="14"/>
  <c r="L31" i="14"/>
  <c r="C32" i="14"/>
  <c r="J32" i="14"/>
  <c r="B33" i="14"/>
  <c r="H33" i="14"/>
  <c r="O33" i="14"/>
  <c r="G34" i="14"/>
  <c r="B35" i="14"/>
  <c r="L35" i="14"/>
  <c r="G36" i="14"/>
  <c r="B37" i="14"/>
  <c r="L37" i="14"/>
  <c r="G38" i="14"/>
  <c r="B39" i="14"/>
  <c r="L39" i="14"/>
  <c r="G40" i="14"/>
  <c r="B41" i="14"/>
  <c r="L41" i="14"/>
  <c r="G42" i="14"/>
  <c r="B43" i="14"/>
  <c r="L43" i="14"/>
  <c r="G44" i="14"/>
  <c r="B45" i="14"/>
  <c r="L45" i="14"/>
  <c r="G46" i="14"/>
  <c r="B47" i="14"/>
  <c r="L47" i="14"/>
  <c r="G48" i="14"/>
  <c r="B49" i="14"/>
  <c r="L49" i="14"/>
  <c r="G50" i="14"/>
  <c r="B51" i="14"/>
  <c r="L51" i="14"/>
  <c r="C10" i="14"/>
  <c r="E18" i="14"/>
  <c r="J18" i="14"/>
  <c r="O18" i="14"/>
  <c r="E19" i="14"/>
  <c r="J19" i="14"/>
  <c r="O19" i="14"/>
  <c r="E20" i="14"/>
  <c r="J20" i="14"/>
  <c r="O20" i="14"/>
  <c r="E21" i="14"/>
  <c r="J21" i="14"/>
  <c r="O21" i="14"/>
  <c r="E22" i="14"/>
  <c r="J22" i="14"/>
  <c r="O22" i="14"/>
  <c r="E23" i="14"/>
  <c r="J23" i="14"/>
  <c r="O23" i="14"/>
  <c r="E24" i="14"/>
  <c r="J24" i="14"/>
  <c r="O24" i="14"/>
  <c r="E25" i="14"/>
  <c r="J25" i="14"/>
  <c r="O25" i="14"/>
  <c r="E26" i="14"/>
  <c r="J26" i="14"/>
  <c r="O26" i="14"/>
  <c r="E27" i="14"/>
  <c r="J27" i="14"/>
  <c r="O27" i="14"/>
  <c r="E28" i="14"/>
  <c r="J28" i="14"/>
  <c r="O28" i="14"/>
  <c r="E29" i="14"/>
  <c r="J29" i="14"/>
  <c r="O29" i="14"/>
  <c r="E30" i="14"/>
  <c r="J30" i="14"/>
  <c r="O30" i="14"/>
  <c r="G31" i="14"/>
  <c r="N31" i="14"/>
  <c r="D32" i="14"/>
  <c r="L32" i="14"/>
  <c r="C33" i="14"/>
  <c r="J33" i="14"/>
  <c r="B34" i="14"/>
  <c r="H34" i="14"/>
  <c r="C35" i="14"/>
  <c r="N35" i="14"/>
  <c r="H36" i="14"/>
  <c r="C37" i="14"/>
  <c r="N37" i="14"/>
  <c r="H38" i="14"/>
  <c r="C39" i="14"/>
  <c r="N39" i="14"/>
  <c r="H40" i="14"/>
  <c r="C41" i="14"/>
  <c r="N41" i="14"/>
  <c r="H42" i="14"/>
  <c r="C43" i="14"/>
  <c r="N43" i="14"/>
  <c r="H44" i="14"/>
  <c r="C45" i="14"/>
  <c r="N45" i="14"/>
  <c r="H46" i="14"/>
  <c r="C47" i="14"/>
  <c r="N47" i="14"/>
  <c r="H48" i="14"/>
  <c r="C49" i="14"/>
  <c r="N49" i="14"/>
  <c r="H50" i="14"/>
  <c r="C51" i="14"/>
  <c r="N51" i="14"/>
  <c r="O50" i="13"/>
  <c r="O48" i="13"/>
  <c r="O46" i="13"/>
  <c r="O44" i="13"/>
  <c r="B43" i="13"/>
  <c r="L41" i="13"/>
  <c r="G40" i="13"/>
  <c r="B39" i="13"/>
  <c r="L37" i="13"/>
  <c r="G36" i="13"/>
  <c r="C35" i="13"/>
  <c r="D34" i="13"/>
  <c r="G33" i="13"/>
  <c r="H32" i="13"/>
  <c r="J31" i="13"/>
  <c r="M30" i="13"/>
  <c r="B30" i="13"/>
  <c r="G29" i="13"/>
  <c r="M28" i="13"/>
  <c r="B28" i="13"/>
  <c r="G27" i="13"/>
  <c r="M26" i="13"/>
  <c r="B26" i="13"/>
  <c r="G25" i="13"/>
  <c r="M24" i="13"/>
  <c r="B24" i="13"/>
  <c r="G23" i="13"/>
  <c r="O22" i="13"/>
  <c r="G22" i="13"/>
  <c r="O21" i="13"/>
  <c r="G21" i="13"/>
  <c r="O20" i="13"/>
  <c r="G20" i="13"/>
  <c r="O19" i="13"/>
  <c r="G19" i="13"/>
  <c r="O18" i="13"/>
  <c r="G18" i="13"/>
  <c r="P51" i="13"/>
  <c r="H50" i="13"/>
  <c r="H48" i="13"/>
  <c r="H46" i="13"/>
  <c r="H44" i="13"/>
  <c r="N42" i="13"/>
  <c r="H41" i="13"/>
  <c r="C40" i="13"/>
  <c r="N38" i="13"/>
  <c r="H37" i="13"/>
  <c r="C36" i="13"/>
  <c r="B35" i="13"/>
  <c r="C34" i="13"/>
  <c r="D33" i="13"/>
  <c r="G32" i="13"/>
  <c r="H31" i="13"/>
  <c r="K30" i="13"/>
  <c r="Q29" i="13"/>
  <c r="F29" i="13"/>
  <c r="K28" i="13"/>
  <c r="Q27" i="13"/>
  <c r="F27" i="13"/>
  <c r="K26" i="13"/>
  <c r="Q25" i="13"/>
  <c r="F25" i="13"/>
  <c r="K24" i="13"/>
  <c r="Q23" i="13"/>
  <c r="F23" i="13"/>
  <c r="N22" i="13"/>
  <c r="F22" i="13"/>
  <c r="N21" i="13"/>
  <c r="F21" i="13"/>
  <c r="N20" i="13"/>
  <c r="F20" i="13"/>
  <c r="N19" i="13"/>
  <c r="F19" i="13"/>
  <c r="N18" i="13"/>
  <c r="F18" i="13"/>
  <c r="O51" i="13"/>
  <c r="O49" i="13"/>
  <c r="O47" i="13"/>
  <c r="O45" i="13"/>
  <c r="O43" i="13"/>
  <c r="G42" i="13"/>
  <c r="B41" i="13"/>
  <c r="L39" i="13"/>
  <c r="G38" i="13"/>
  <c r="B37" i="13"/>
  <c r="C18" i="13"/>
  <c r="C19" i="13"/>
  <c r="C20" i="13"/>
  <c r="C21" i="13"/>
  <c r="C22" i="13"/>
  <c r="C23" i="13"/>
  <c r="G24" i="13"/>
  <c r="M25" i="13"/>
  <c r="B27" i="13"/>
  <c r="G28" i="13"/>
  <c r="M29" i="13"/>
  <c r="C31" i="13"/>
  <c r="O32" i="13"/>
  <c r="L34" i="13"/>
  <c r="C38" i="13"/>
  <c r="H43" i="13"/>
  <c r="H51" i="13"/>
  <c r="J18" i="13"/>
  <c r="J19" i="13"/>
  <c r="J20" i="13"/>
  <c r="J21" i="13"/>
  <c r="J22" i="13"/>
  <c r="K23" i="13"/>
  <c r="Q24" i="13"/>
  <c r="F26" i="13"/>
  <c r="K27" i="13"/>
  <c r="Q28" i="13"/>
  <c r="F30" i="13"/>
  <c r="O31" i="13"/>
  <c r="L33" i="13"/>
  <c r="H35" i="13"/>
  <c r="H39" i="13"/>
  <c r="H45" i="13"/>
  <c r="K18" i="13"/>
  <c r="K19" i="13"/>
  <c r="K20" i="13"/>
  <c r="K21" i="13"/>
  <c r="K22" i="13"/>
  <c r="M23" i="13"/>
  <c r="B25" i="13"/>
  <c r="G26" i="13"/>
  <c r="M27" i="13"/>
  <c r="B29" i="13"/>
  <c r="G30" i="13"/>
  <c r="B32" i="13"/>
  <c r="N33" i="13"/>
  <c r="L35" i="13"/>
  <c r="N40" i="13"/>
  <c r="H47" i="13"/>
  <c r="C10" i="13"/>
  <c r="C4" i="13"/>
  <c r="C12" i="13"/>
  <c r="D18" i="13"/>
  <c r="H18" i="13"/>
  <c r="L18" i="13"/>
  <c r="P18" i="13"/>
  <c r="D19" i="13"/>
  <c r="H19" i="13"/>
  <c r="L19" i="13"/>
  <c r="P19" i="13"/>
  <c r="D20" i="13"/>
  <c r="H20" i="13"/>
  <c r="L20" i="13"/>
  <c r="P20" i="13"/>
  <c r="D21" i="13"/>
  <c r="H21" i="13"/>
  <c r="L21" i="13"/>
  <c r="P21" i="13"/>
  <c r="D22" i="13"/>
  <c r="H22" i="13"/>
  <c r="L22" i="13"/>
  <c r="P22" i="13"/>
  <c r="D23" i="13"/>
  <c r="I23" i="13"/>
  <c r="N23" i="13"/>
  <c r="C24" i="13"/>
  <c r="I24" i="13"/>
  <c r="N24" i="13"/>
  <c r="C25" i="13"/>
  <c r="I25" i="13"/>
  <c r="N25" i="13"/>
  <c r="C26" i="13"/>
  <c r="I26" i="13"/>
  <c r="N26" i="13"/>
  <c r="C27" i="13"/>
  <c r="I27" i="13"/>
  <c r="N27" i="13"/>
  <c r="C28" i="13"/>
  <c r="I28" i="13"/>
  <c r="N28" i="13"/>
  <c r="C29" i="13"/>
  <c r="I29" i="13"/>
  <c r="N29" i="13"/>
  <c r="C30" i="13"/>
  <c r="I30" i="13"/>
  <c r="N30" i="13"/>
  <c r="D31" i="13"/>
  <c r="L31" i="13"/>
  <c r="C32" i="13"/>
  <c r="J32" i="13"/>
  <c r="B33" i="13"/>
  <c r="H33" i="13"/>
  <c r="O33" i="13"/>
  <c r="G34" i="13"/>
  <c r="N34" i="13"/>
  <c r="D35" i="13"/>
  <c r="N35" i="13"/>
  <c r="H36" i="13"/>
  <c r="C37" i="13"/>
  <c r="N37" i="13"/>
  <c r="H38" i="13"/>
  <c r="C39" i="13"/>
  <c r="N39" i="13"/>
  <c r="H40" i="13"/>
  <c r="C41" i="13"/>
  <c r="N41" i="13"/>
  <c r="H42" i="13"/>
  <c r="C43" i="13"/>
  <c r="P43" i="13"/>
  <c r="P44" i="13"/>
  <c r="P45" i="13"/>
  <c r="P46" i="13"/>
  <c r="P47" i="13"/>
  <c r="P48" i="13"/>
  <c r="P49" i="13"/>
  <c r="P50" i="13"/>
  <c r="N51" i="13"/>
  <c r="J51" i="13"/>
  <c r="F51" i="13"/>
  <c r="B51" i="13"/>
  <c r="N50" i="13"/>
  <c r="J50" i="13"/>
  <c r="F50" i="13"/>
  <c r="B50" i="13"/>
  <c r="N49" i="13"/>
  <c r="J49" i="13"/>
  <c r="F49" i="13"/>
  <c r="B49" i="13"/>
  <c r="N48" i="13"/>
  <c r="J48" i="13"/>
  <c r="F48" i="13"/>
  <c r="B48" i="13"/>
  <c r="N47" i="13"/>
  <c r="J47" i="13"/>
  <c r="F47" i="13"/>
  <c r="B47" i="13"/>
  <c r="N46" i="13"/>
  <c r="J46" i="13"/>
  <c r="F46" i="13"/>
  <c r="B46" i="13"/>
  <c r="N45" i="13"/>
  <c r="J45" i="13"/>
  <c r="F45" i="13"/>
  <c r="B45" i="13"/>
  <c r="N44" i="13"/>
  <c r="J44" i="13"/>
  <c r="F44" i="13"/>
  <c r="B44" i="13"/>
  <c r="N43" i="13"/>
  <c r="J43" i="13"/>
  <c r="Q51" i="13"/>
  <c r="M51" i="13"/>
  <c r="I51" i="13"/>
  <c r="E51" i="13"/>
  <c r="Q50" i="13"/>
  <c r="M50" i="13"/>
  <c r="I50" i="13"/>
  <c r="E50" i="13"/>
  <c r="Q49" i="13"/>
  <c r="M49" i="13"/>
  <c r="I49" i="13"/>
  <c r="E49" i="13"/>
  <c r="Q48" i="13"/>
  <c r="M48" i="13"/>
  <c r="I48" i="13"/>
  <c r="E48" i="13"/>
  <c r="Q47" i="13"/>
  <c r="M47" i="13"/>
  <c r="I47" i="13"/>
  <c r="E47" i="13"/>
  <c r="Q46" i="13"/>
  <c r="M46" i="13"/>
  <c r="I46" i="13"/>
  <c r="E46" i="13"/>
  <c r="Q45" i="13"/>
  <c r="M45" i="13"/>
  <c r="I45" i="13"/>
  <c r="E45" i="13"/>
  <c r="Q44" i="13"/>
  <c r="M44" i="13"/>
  <c r="I44" i="13"/>
  <c r="E44" i="13"/>
  <c r="Q43" i="13"/>
  <c r="M43" i="13"/>
  <c r="I43" i="13"/>
  <c r="E43" i="13"/>
  <c r="Q42" i="13"/>
  <c r="M42" i="13"/>
  <c r="I42" i="13"/>
  <c r="E42" i="13"/>
  <c r="Q41" i="13"/>
  <c r="M41" i="13"/>
  <c r="I41" i="13"/>
  <c r="E41" i="13"/>
  <c r="Q40" i="13"/>
  <c r="M40" i="13"/>
  <c r="I40" i="13"/>
  <c r="E40" i="13"/>
  <c r="Q39" i="13"/>
  <c r="M39" i="13"/>
  <c r="I39" i="13"/>
  <c r="E39" i="13"/>
  <c r="Q38" i="13"/>
  <c r="M38" i="13"/>
  <c r="I38" i="13"/>
  <c r="E38" i="13"/>
  <c r="Q37" i="13"/>
  <c r="M37" i="13"/>
  <c r="I37" i="13"/>
  <c r="E37" i="13"/>
  <c r="Q36" i="13"/>
  <c r="M36" i="13"/>
  <c r="I36" i="13"/>
  <c r="E36" i="13"/>
  <c r="Q35" i="13"/>
  <c r="M35" i="13"/>
  <c r="I35" i="13"/>
  <c r="E35" i="13"/>
  <c r="Q34" i="13"/>
  <c r="M34" i="13"/>
  <c r="I34" i="13"/>
  <c r="E34" i="13"/>
  <c r="Q33" i="13"/>
  <c r="M33" i="13"/>
  <c r="I33" i="13"/>
  <c r="E33" i="13"/>
  <c r="Q32" i="13"/>
  <c r="M32" i="13"/>
  <c r="I32" i="13"/>
  <c r="E32" i="13"/>
  <c r="Q31" i="13"/>
  <c r="M31" i="13"/>
  <c r="I31" i="13"/>
  <c r="E31" i="13"/>
  <c r="Q30" i="13"/>
  <c r="K51" i="13"/>
  <c r="C51" i="13"/>
  <c r="K50" i="13"/>
  <c r="C50" i="13"/>
  <c r="K49" i="13"/>
  <c r="C49" i="13"/>
  <c r="K48" i="13"/>
  <c r="C48" i="13"/>
  <c r="K47" i="13"/>
  <c r="C47" i="13"/>
  <c r="K46" i="13"/>
  <c r="C46" i="13"/>
  <c r="K45" i="13"/>
  <c r="C45" i="13"/>
  <c r="K44" i="13"/>
  <c r="C44" i="13"/>
  <c r="K43" i="13"/>
  <c r="D43" i="13"/>
  <c r="O42" i="13"/>
  <c r="J42" i="13"/>
  <c r="D42" i="13"/>
  <c r="O41" i="13"/>
  <c r="J41" i="13"/>
  <c r="D41" i="13"/>
  <c r="O40" i="13"/>
  <c r="J40" i="13"/>
  <c r="D40" i="13"/>
  <c r="O39" i="13"/>
  <c r="J39" i="13"/>
  <c r="D39" i="13"/>
  <c r="O38" i="13"/>
  <c r="J38" i="13"/>
  <c r="D38" i="13"/>
  <c r="O37" i="13"/>
  <c r="J37" i="13"/>
  <c r="D37" i="13"/>
  <c r="O36" i="13"/>
  <c r="J36" i="13"/>
  <c r="D36" i="13"/>
  <c r="O35" i="13"/>
  <c r="J35" i="13"/>
  <c r="L51" i="13"/>
  <c r="D51" i="13"/>
  <c r="L50" i="13"/>
  <c r="D50" i="13"/>
  <c r="L49" i="13"/>
  <c r="D49" i="13"/>
  <c r="L48" i="13"/>
  <c r="D48" i="13"/>
  <c r="L47" i="13"/>
  <c r="D47" i="13"/>
  <c r="L46" i="13"/>
  <c r="D46" i="13"/>
  <c r="L45" i="13"/>
  <c r="D45" i="13"/>
  <c r="L44" i="13"/>
  <c r="D44" i="13"/>
  <c r="L43" i="13"/>
  <c r="F43" i="13"/>
  <c r="P42" i="13"/>
  <c r="K42" i="13"/>
  <c r="F42" i="13"/>
  <c r="P41" i="13"/>
  <c r="K41" i="13"/>
  <c r="F41" i="13"/>
  <c r="P40" i="13"/>
  <c r="K40" i="13"/>
  <c r="F40" i="13"/>
  <c r="P39" i="13"/>
  <c r="K39" i="13"/>
  <c r="F39" i="13"/>
  <c r="P38" i="13"/>
  <c r="K38" i="13"/>
  <c r="F38" i="13"/>
  <c r="P37" i="13"/>
  <c r="K37" i="13"/>
  <c r="F37" i="13"/>
  <c r="P36" i="13"/>
  <c r="K36" i="13"/>
  <c r="F36" i="13"/>
  <c r="P35" i="13"/>
  <c r="K35" i="13"/>
  <c r="F35" i="13"/>
  <c r="P34" i="13"/>
  <c r="K34" i="13"/>
  <c r="F34" i="13"/>
  <c r="P33" i="13"/>
  <c r="K33" i="13"/>
  <c r="F33" i="13"/>
  <c r="P32" i="13"/>
  <c r="K32" i="13"/>
  <c r="F32" i="13"/>
  <c r="P31" i="13"/>
  <c r="K31" i="13"/>
  <c r="F31" i="13"/>
  <c r="P30" i="13"/>
  <c r="L30" i="13"/>
  <c r="H30" i="13"/>
  <c r="D30" i="13"/>
  <c r="P29" i="13"/>
  <c r="L29" i="13"/>
  <c r="H29" i="13"/>
  <c r="D29" i="13"/>
  <c r="P28" i="13"/>
  <c r="L28" i="13"/>
  <c r="H28" i="13"/>
  <c r="D28" i="13"/>
  <c r="P27" i="13"/>
  <c r="L27" i="13"/>
  <c r="H27" i="13"/>
  <c r="D27" i="13"/>
  <c r="P26" i="13"/>
  <c r="L26" i="13"/>
  <c r="H26" i="13"/>
  <c r="D26" i="13"/>
  <c r="P25" i="13"/>
  <c r="L25" i="13"/>
  <c r="H25" i="13"/>
  <c r="D25" i="13"/>
  <c r="P24" i="13"/>
  <c r="L24" i="13"/>
  <c r="H24" i="13"/>
  <c r="D24" i="13"/>
  <c r="P23" i="13"/>
  <c r="L23" i="13"/>
  <c r="H23" i="13"/>
  <c r="E18" i="13"/>
  <c r="I18" i="13"/>
  <c r="M18" i="13"/>
  <c r="Q18" i="13"/>
  <c r="E19" i="13"/>
  <c r="I19" i="13"/>
  <c r="M19" i="13"/>
  <c r="Q19" i="13"/>
  <c r="E20" i="13"/>
  <c r="I20" i="13"/>
  <c r="M20" i="13"/>
  <c r="Q20" i="13"/>
  <c r="E21" i="13"/>
  <c r="I21" i="13"/>
  <c r="M21" i="13"/>
  <c r="Q21" i="13"/>
  <c r="E22" i="13"/>
  <c r="I22" i="13"/>
  <c r="M22" i="13"/>
  <c r="Q22" i="13"/>
  <c r="E23" i="13"/>
  <c r="J23" i="13"/>
  <c r="O23" i="13"/>
  <c r="E24" i="13"/>
  <c r="J24" i="13"/>
  <c r="O24" i="13"/>
  <c r="E25" i="13"/>
  <c r="J25" i="13"/>
  <c r="O25" i="13"/>
  <c r="E26" i="13"/>
  <c r="J26" i="13"/>
  <c r="O26" i="13"/>
  <c r="E27" i="13"/>
  <c r="J27" i="13"/>
  <c r="O27" i="13"/>
  <c r="E28" i="13"/>
  <c r="J28" i="13"/>
  <c r="O28" i="13"/>
  <c r="E29" i="13"/>
  <c r="J29" i="13"/>
  <c r="O29" i="13"/>
  <c r="E30" i="13"/>
  <c r="J30" i="13"/>
  <c r="O30" i="13"/>
  <c r="G31" i="13"/>
  <c r="N31" i="13"/>
  <c r="D32" i="13"/>
  <c r="L32" i="13"/>
  <c r="C33" i="13"/>
  <c r="J33" i="13"/>
  <c r="B34" i="13"/>
  <c r="H34" i="13"/>
  <c r="O34" i="13"/>
  <c r="G35" i="13"/>
  <c r="B36" i="13"/>
  <c r="L36" i="13"/>
  <c r="G37" i="13"/>
  <c r="B38" i="13"/>
  <c r="L38" i="13"/>
  <c r="G39" i="13"/>
  <c r="B40" i="13"/>
  <c r="L40" i="13"/>
  <c r="G41" i="13"/>
  <c r="B42" i="13"/>
  <c r="L42" i="13"/>
  <c r="G43" i="13"/>
  <c r="G44" i="13"/>
  <c r="G45" i="13"/>
  <c r="G46" i="13"/>
  <c r="G47" i="13"/>
  <c r="G48" i="13"/>
  <c r="G49" i="13"/>
  <c r="G50" i="13"/>
  <c r="G51" i="13"/>
  <c r="C10" i="12"/>
  <c r="C4" i="12"/>
  <c r="C12" i="12"/>
  <c r="N51" i="12"/>
  <c r="J51" i="12"/>
  <c r="F51" i="12"/>
  <c r="B51" i="12"/>
  <c r="N50" i="12"/>
  <c r="J50" i="12"/>
  <c r="F50" i="12"/>
  <c r="B50" i="12"/>
  <c r="N49" i="12"/>
  <c r="J49" i="12"/>
  <c r="F49" i="12"/>
  <c r="B49" i="12"/>
  <c r="N48" i="12"/>
  <c r="J48" i="12"/>
  <c r="F48" i="12"/>
  <c r="B48" i="12"/>
  <c r="N47" i="12"/>
  <c r="J47" i="12"/>
  <c r="F47" i="12"/>
  <c r="B47" i="12"/>
  <c r="N46" i="12"/>
  <c r="J46" i="12"/>
  <c r="F46" i="12"/>
  <c r="B46" i="12"/>
  <c r="N45" i="12"/>
  <c r="J45" i="12"/>
  <c r="F45" i="12"/>
  <c r="B45" i="12"/>
  <c r="N44" i="12"/>
  <c r="J44" i="12"/>
  <c r="F44" i="12"/>
  <c r="B44" i="12"/>
  <c r="N43" i="12"/>
  <c r="J43" i="12"/>
  <c r="F43" i="12"/>
  <c r="B43" i="12"/>
  <c r="N42" i="12"/>
  <c r="J42" i="12"/>
  <c r="F42" i="12"/>
  <c r="B42" i="12"/>
  <c r="N41" i="12"/>
  <c r="J41" i="12"/>
  <c r="F41" i="12"/>
  <c r="B41" i="12"/>
  <c r="N40" i="12"/>
  <c r="J40" i="12"/>
  <c r="F40" i="12"/>
  <c r="B40" i="12"/>
  <c r="N39" i="12"/>
  <c r="J39" i="12"/>
  <c r="F39" i="12"/>
  <c r="B39" i="12"/>
  <c r="N38" i="12"/>
  <c r="J38" i="12"/>
  <c r="F38" i="12"/>
  <c r="B38" i="12"/>
  <c r="N37" i="12"/>
  <c r="J37" i="12"/>
  <c r="F37" i="12"/>
  <c r="B37" i="12"/>
  <c r="N36" i="12"/>
  <c r="J36" i="12"/>
  <c r="F36" i="12"/>
  <c r="B36" i="12"/>
  <c r="N35" i="12"/>
  <c r="J35" i="12"/>
  <c r="F35" i="12"/>
  <c r="B35" i="12"/>
  <c r="N34" i="12"/>
  <c r="J34" i="12"/>
  <c r="F34" i="12"/>
  <c r="B34" i="12"/>
  <c r="N33" i="12"/>
  <c r="J33" i="12"/>
  <c r="F33" i="12"/>
  <c r="B33" i="12"/>
  <c r="N32" i="12"/>
  <c r="J32" i="12"/>
  <c r="F32" i="12"/>
  <c r="B32" i="12"/>
  <c r="N31" i="12"/>
  <c r="J31" i="12"/>
  <c r="F31" i="12"/>
  <c r="B31" i="12"/>
  <c r="N30" i="12"/>
  <c r="E18" i="12"/>
  <c r="I18" i="12"/>
  <c r="M18" i="12"/>
  <c r="Q18" i="12"/>
  <c r="E19" i="12"/>
  <c r="I19" i="12"/>
  <c r="M19" i="12"/>
  <c r="Q19" i="12"/>
  <c r="E20" i="12"/>
  <c r="I20" i="12"/>
  <c r="M20" i="12"/>
  <c r="Q20" i="12"/>
  <c r="E21" i="12"/>
  <c r="I21" i="12"/>
  <c r="M21" i="12"/>
  <c r="Q21" i="12"/>
  <c r="E22" i="12"/>
  <c r="I22" i="12"/>
  <c r="M22" i="12"/>
  <c r="Q22" i="12"/>
  <c r="E23" i="12"/>
  <c r="I23" i="12"/>
  <c r="M23" i="12"/>
  <c r="Q23" i="12"/>
  <c r="E24" i="12"/>
  <c r="I24" i="12"/>
  <c r="M24" i="12"/>
  <c r="Q24" i="12"/>
  <c r="E25" i="12"/>
  <c r="I25" i="12"/>
  <c r="M25" i="12"/>
  <c r="Q25" i="12"/>
  <c r="E26" i="12"/>
  <c r="I26" i="12"/>
  <c r="M26" i="12"/>
  <c r="Q26" i="12"/>
  <c r="E27" i="12"/>
  <c r="I27" i="12"/>
  <c r="M27" i="12"/>
  <c r="Q27" i="12"/>
  <c r="E28" i="12"/>
  <c r="I28" i="12"/>
  <c r="M28" i="12"/>
  <c r="Q28" i="12"/>
  <c r="E29" i="12"/>
  <c r="I29" i="12"/>
  <c r="M29" i="12"/>
  <c r="Q29" i="12"/>
  <c r="E30" i="12"/>
  <c r="I30" i="12"/>
  <c r="M30" i="12"/>
  <c r="C31" i="12"/>
  <c r="H31" i="12"/>
  <c r="M31" i="12"/>
  <c r="C32" i="12"/>
  <c r="H32" i="12"/>
  <c r="M32" i="12"/>
  <c r="C33" i="12"/>
  <c r="H33" i="12"/>
  <c r="M33" i="12"/>
  <c r="C34" i="12"/>
  <c r="H34" i="12"/>
  <c r="M34" i="12"/>
  <c r="C35" i="12"/>
  <c r="H35" i="12"/>
  <c r="M35" i="12"/>
  <c r="C36" i="12"/>
  <c r="H36" i="12"/>
  <c r="M36" i="12"/>
  <c r="C37" i="12"/>
  <c r="H37" i="12"/>
  <c r="M37" i="12"/>
  <c r="C38" i="12"/>
  <c r="H38" i="12"/>
  <c r="M38" i="12"/>
  <c r="C39" i="12"/>
  <c r="H39" i="12"/>
  <c r="M39" i="12"/>
  <c r="C40" i="12"/>
  <c r="H40" i="12"/>
  <c r="M40" i="12"/>
  <c r="C41" i="12"/>
  <c r="H41" i="12"/>
  <c r="M41" i="12"/>
  <c r="C42" i="12"/>
  <c r="H42" i="12"/>
  <c r="M42" i="12"/>
  <c r="C43" i="12"/>
  <c r="H43" i="12"/>
  <c r="M43" i="12"/>
  <c r="C44" i="12"/>
  <c r="H44" i="12"/>
  <c r="M44" i="12"/>
  <c r="C45" i="12"/>
  <c r="H45" i="12"/>
  <c r="M45" i="12"/>
  <c r="C46" i="12"/>
  <c r="H46" i="12"/>
  <c r="M46" i="12"/>
  <c r="C47" i="12"/>
  <c r="H47" i="12"/>
  <c r="M47" i="12"/>
  <c r="C48" i="12"/>
  <c r="H48" i="12"/>
  <c r="M48" i="12"/>
  <c r="C49" i="12"/>
  <c r="H49" i="12"/>
  <c r="M49" i="12"/>
  <c r="C50" i="12"/>
  <c r="H50" i="12"/>
  <c r="M50" i="12"/>
  <c r="C51" i="12"/>
  <c r="H51" i="12"/>
  <c r="M51" i="12"/>
  <c r="C12" i="11"/>
  <c r="C4" i="11"/>
  <c r="Q51" i="11"/>
  <c r="M51" i="11"/>
  <c r="I51" i="11"/>
  <c r="E51" i="11"/>
  <c r="Q50" i="11"/>
  <c r="M50" i="11"/>
  <c r="I50" i="11"/>
  <c r="E50" i="11"/>
  <c r="Q49" i="11"/>
  <c r="M49" i="11"/>
  <c r="I49" i="11"/>
  <c r="E49" i="11"/>
  <c r="Q48" i="11"/>
  <c r="M48" i="11"/>
  <c r="I48" i="11"/>
  <c r="E48" i="11"/>
  <c r="Q47" i="11"/>
  <c r="M47" i="11"/>
  <c r="I47" i="11"/>
  <c r="E47" i="11"/>
  <c r="Q46" i="11"/>
  <c r="M46" i="11"/>
  <c r="I46" i="11"/>
  <c r="E46" i="11"/>
  <c r="Q45" i="11"/>
  <c r="M45" i="11"/>
  <c r="I45" i="11"/>
  <c r="E45" i="11"/>
  <c r="Q44" i="11"/>
  <c r="M44" i="11"/>
  <c r="I44" i="11"/>
  <c r="E44" i="11"/>
  <c r="Q43" i="11"/>
  <c r="M43" i="11"/>
  <c r="I43" i="11"/>
  <c r="E43" i="11"/>
  <c r="Q42" i="11"/>
  <c r="M42" i="11"/>
  <c r="I42" i="11"/>
  <c r="E42" i="11"/>
  <c r="Q41" i="11"/>
  <c r="M41" i="11"/>
  <c r="I41" i="11"/>
  <c r="E41" i="11"/>
  <c r="Q40" i="11"/>
  <c r="M40" i="11"/>
  <c r="I40" i="11"/>
  <c r="E40" i="11"/>
  <c r="Q39" i="11"/>
  <c r="M39" i="11"/>
  <c r="I39" i="11"/>
  <c r="E39" i="11"/>
  <c r="Q38" i="11"/>
  <c r="M38" i="11"/>
  <c r="I38" i="11"/>
  <c r="E38" i="11"/>
  <c r="Q37" i="11"/>
  <c r="M37" i="11"/>
  <c r="I37" i="11"/>
  <c r="E37" i="11"/>
  <c r="Q36" i="11"/>
  <c r="M36" i="11"/>
  <c r="I36" i="11"/>
  <c r="E36" i="11"/>
  <c r="Q35" i="11"/>
  <c r="M35" i="11"/>
  <c r="I35" i="11"/>
  <c r="E35" i="11"/>
  <c r="Q34" i="11"/>
  <c r="M34" i="11"/>
  <c r="I34" i="11"/>
  <c r="E34" i="11"/>
  <c r="Q33" i="11"/>
  <c r="M33" i="11"/>
  <c r="I33" i="11"/>
  <c r="E33" i="11"/>
  <c r="Q32" i="11"/>
  <c r="M32" i="11"/>
  <c r="I32" i="11"/>
  <c r="E32" i="11"/>
  <c r="Q31" i="11"/>
  <c r="M31" i="11"/>
  <c r="I31" i="11"/>
  <c r="E31" i="11"/>
  <c r="Q30" i="11"/>
  <c r="P51" i="11"/>
  <c r="K51" i="11"/>
  <c r="F51" i="11"/>
  <c r="P50" i="11"/>
  <c r="K50" i="11"/>
  <c r="F50" i="11"/>
  <c r="P49" i="11"/>
  <c r="K49" i="11"/>
  <c r="F49" i="11"/>
  <c r="P48" i="11"/>
  <c r="K48" i="11"/>
  <c r="F48" i="11"/>
  <c r="P47" i="11"/>
  <c r="K47" i="11"/>
  <c r="F47" i="11"/>
  <c r="P46" i="11"/>
  <c r="K46" i="11"/>
  <c r="F46" i="11"/>
  <c r="P45" i="11"/>
  <c r="K45" i="11"/>
  <c r="F45" i="11"/>
  <c r="P44" i="11"/>
  <c r="K44" i="11"/>
  <c r="F44" i="11"/>
  <c r="P43" i="11"/>
  <c r="K43" i="11"/>
  <c r="F43" i="11"/>
  <c r="P42" i="11"/>
  <c r="K42" i="11"/>
  <c r="F42" i="11"/>
  <c r="P41" i="11"/>
  <c r="K41" i="11"/>
  <c r="F41" i="11"/>
  <c r="P40" i="11"/>
  <c r="K40" i="11"/>
  <c r="F40" i="11"/>
  <c r="P39" i="11"/>
  <c r="K39" i="11"/>
  <c r="F39" i="11"/>
  <c r="P38" i="11"/>
  <c r="K38" i="11"/>
  <c r="F38" i="11"/>
  <c r="P37" i="11"/>
  <c r="K37" i="11"/>
  <c r="F37" i="11"/>
  <c r="P36" i="11"/>
  <c r="K36" i="11"/>
  <c r="F36" i="11"/>
  <c r="P35" i="11"/>
  <c r="K35" i="11"/>
  <c r="F35" i="11"/>
  <c r="P34" i="11"/>
  <c r="K34" i="11"/>
  <c r="F34" i="11"/>
  <c r="P33" i="11"/>
  <c r="K33" i="11"/>
  <c r="F33" i="11"/>
  <c r="P32" i="11"/>
  <c r="K32" i="11"/>
  <c r="F32" i="11"/>
  <c r="P31" i="11"/>
  <c r="K31" i="11"/>
  <c r="F31" i="11"/>
  <c r="P30" i="11"/>
  <c r="L30" i="11"/>
  <c r="H30" i="11"/>
  <c r="D30" i="11"/>
  <c r="P29" i="11"/>
  <c r="L29" i="11"/>
  <c r="H29" i="11"/>
  <c r="D29" i="11"/>
  <c r="P28" i="11"/>
  <c r="L28" i="11"/>
  <c r="H28" i="11"/>
  <c r="D28" i="11"/>
  <c r="P27" i="11"/>
  <c r="L27" i="11"/>
  <c r="H27" i="11"/>
  <c r="D27" i="11"/>
  <c r="P26" i="11"/>
  <c r="L26" i="11"/>
  <c r="H26" i="11"/>
  <c r="D26" i="11"/>
  <c r="P25" i="11"/>
  <c r="L25" i="11"/>
  <c r="H25" i="11"/>
  <c r="D25" i="11"/>
  <c r="P24" i="11"/>
  <c r="L24" i="11"/>
  <c r="H24" i="11"/>
  <c r="D24" i="11"/>
  <c r="P23" i="11"/>
  <c r="L23" i="11"/>
  <c r="H23" i="11"/>
  <c r="D23" i="11"/>
  <c r="P22" i="11"/>
  <c r="L22" i="11"/>
  <c r="H22" i="11"/>
  <c r="D22" i="11"/>
  <c r="P21" i="11"/>
  <c r="L21" i="11"/>
  <c r="H21" i="11"/>
  <c r="D21" i="11"/>
  <c r="P20" i="11"/>
  <c r="L20" i="11"/>
  <c r="H20" i="11"/>
  <c r="D20" i="11"/>
  <c r="P19" i="11"/>
  <c r="L19" i="11"/>
  <c r="H19" i="11"/>
  <c r="D19" i="11"/>
  <c r="P18" i="11"/>
  <c r="L18" i="11"/>
  <c r="H18" i="11"/>
  <c r="D18" i="11"/>
  <c r="O51" i="11"/>
  <c r="J51" i="11"/>
  <c r="D51" i="11"/>
  <c r="O50" i="11"/>
  <c r="J50" i="11"/>
  <c r="D50" i="11"/>
  <c r="O49" i="11"/>
  <c r="J49" i="11"/>
  <c r="D49" i="11"/>
  <c r="O48" i="11"/>
  <c r="J48" i="11"/>
  <c r="D48" i="11"/>
  <c r="O47" i="11"/>
  <c r="J47" i="11"/>
  <c r="D47" i="11"/>
  <c r="O46" i="11"/>
  <c r="J46" i="11"/>
  <c r="D46" i="11"/>
  <c r="O45" i="11"/>
  <c r="J45" i="11"/>
  <c r="D45" i="11"/>
  <c r="O44" i="11"/>
  <c r="J44" i="11"/>
  <c r="D44" i="11"/>
  <c r="O43" i="11"/>
  <c r="J43" i="11"/>
  <c r="D43" i="11"/>
  <c r="O42" i="11"/>
  <c r="J42" i="11"/>
  <c r="D42" i="11"/>
  <c r="O41" i="11"/>
  <c r="J41" i="11"/>
  <c r="D41" i="11"/>
  <c r="O40" i="11"/>
  <c r="J40" i="11"/>
  <c r="D40" i="11"/>
  <c r="O39" i="11"/>
  <c r="J39" i="11"/>
  <c r="D39" i="11"/>
  <c r="O38" i="11"/>
  <c r="J38" i="11"/>
  <c r="D38" i="11"/>
  <c r="O37" i="11"/>
  <c r="J37" i="11"/>
  <c r="D37" i="11"/>
  <c r="O36" i="11"/>
  <c r="J36" i="11"/>
  <c r="D36" i="11"/>
  <c r="O35" i="11"/>
  <c r="J35" i="11"/>
  <c r="D35" i="11"/>
  <c r="O34" i="11"/>
  <c r="J34" i="11"/>
  <c r="F18" i="11"/>
  <c r="K18" i="11"/>
  <c r="Q18" i="11"/>
  <c r="F19" i="11"/>
  <c r="K19" i="11"/>
  <c r="Q19" i="11"/>
  <c r="F20" i="11"/>
  <c r="K20" i="11"/>
  <c r="Q20" i="11"/>
  <c r="F21" i="11"/>
  <c r="K21" i="11"/>
  <c r="Q21" i="11"/>
  <c r="F22" i="11"/>
  <c r="K22" i="11"/>
  <c r="Q22" i="11"/>
  <c r="F23" i="11"/>
  <c r="K23" i="11"/>
  <c r="Q23" i="11"/>
  <c r="F24" i="11"/>
  <c r="K24" i="11"/>
  <c r="Q24" i="11"/>
  <c r="F25" i="11"/>
  <c r="K25" i="11"/>
  <c r="Q25" i="11"/>
  <c r="F26" i="11"/>
  <c r="K26" i="11"/>
  <c r="Q26" i="11"/>
  <c r="F27" i="11"/>
  <c r="K27" i="11"/>
  <c r="Q27" i="11"/>
  <c r="F28" i="11"/>
  <c r="K28" i="11"/>
  <c r="Q28" i="11"/>
  <c r="F29" i="11"/>
  <c r="K29" i="11"/>
  <c r="Q29" i="11"/>
  <c r="F30" i="11"/>
  <c r="K30" i="11"/>
  <c r="B31" i="11"/>
  <c r="H31" i="11"/>
  <c r="O31" i="11"/>
  <c r="G32" i="11"/>
  <c r="N32" i="11"/>
  <c r="D33" i="11"/>
  <c r="L33" i="11"/>
  <c r="C34" i="11"/>
  <c r="L34" i="11"/>
  <c r="G35" i="11"/>
  <c r="B36" i="11"/>
  <c r="L36" i="11"/>
  <c r="G37" i="11"/>
  <c r="B38" i="11"/>
  <c r="L38" i="11"/>
  <c r="G39" i="11"/>
  <c r="B40" i="11"/>
  <c r="L40" i="11"/>
  <c r="G41" i="11"/>
  <c r="B42" i="11"/>
  <c r="L42" i="11"/>
  <c r="G43" i="11"/>
  <c r="B44" i="11"/>
  <c r="L44" i="11"/>
  <c r="G45" i="11"/>
  <c r="B46" i="11"/>
  <c r="L46" i="11"/>
  <c r="G47" i="11"/>
  <c r="B48" i="11"/>
  <c r="L48" i="11"/>
  <c r="G49" i="11"/>
  <c r="B50" i="11"/>
  <c r="L50" i="11"/>
  <c r="G51" i="11"/>
  <c r="C6" i="11"/>
  <c r="B18" i="11"/>
  <c r="G18" i="11"/>
  <c r="M18" i="11"/>
  <c r="B19" i="11"/>
  <c r="G19" i="11"/>
  <c r="M19" i="11"/>
  <c r="B20" i="11"/>
  <c r="G20" i="11"/>
  <c r="M20" i="11"/>
  <c r="B21" i="11"/>
  <c r="G21" i="11"/>
  <c r="M21" i="11"/>
  <c r="B22" i="11"/>
  <c r="G22" i="11"/>
  <c r="M22" i="11"/>
  <c r="B23" i="11"/>
  <c r="G23" i="11"/>
  <c r="M23" i="11"/>
  <c r="B24" i="11"/>
  <c r="G24" i="11"/>
  <c r="M24" i="11"/>
  <c r="B25" i="11"/>
  <c r="G25" i="11"/>
  <c r="M25" i="11"/>
  <c r="B26" i="11"/>
  <c r="G26" i="11"/>
  <c r="M26" i="11"/>
  <c r="B27" i="11"/>
  <c r="G27" i="11"/>
  <c r="M27" i="11"/>
  <c r="B28" i="11"/>
  <c r="G28" i="11"/>
  <c r="M28" i="11"/>
  <c r="B29" i="11"/>
  <c r="G29" i="11"/>
  <c r="M29" i="11"/>
  <c r="B30" i="11"/>
  <c r="G30" i="11"/>
  <c r="M30" i="11"/>
  <c r="C31" i="11"/>
  <c r="J31" i="11"/>
  <c r="B32" i="11"/>
  <c r="H32" i="11"/>
  <c r="O32" i="11"/>
  <c r="G33" i="11"/>
  <c r="N33" i="11"/>
  <c r="D34" i="11"/>
  <c r="N34" i="11"/>
  <c r="H35" i="11"/>
  <c r="C36" i="11"/>
  <c r="N36" i="11"/>
  <c r="H37" i="11"/>
  <c r="C38" i="11"/>
  <c r="N38" i="11"/>
  <c r="H39" i="11"/>
  <c r="C40" i="11"/>
  <c r="N40" i="11"/>
  <c r="H41" i="11"/>
  <c r="C42" i="11"/>
  <c r="N42" i="11"/>
  <c r="H43" i="11"/>
  <c r="C44" i="11"/>
  <c r="N44" i="11"/>
  <c r="H45" i="11"/>
  <c r="C46" i="11"/>
  <c r="N46" i="11"/>
  <c r="H47" i="11"/>
  <c r="C48" i="11"/>
  <c r="N48" i="11"/>
  <c r="H49" i="11"/>
  <c r="C50" i="11"/>
  <c r="N50" i="11"/>
  <c r="H51" i="11"/>
  <c r="C8" i="11"/>
  <c r="C18" i="11"/>
  <c r="I18" i="11"/>
  <c r="N18" i="11"/>
  <c r="C19" i="11"/>
  <c r="I19" i="11"/>
  <c r="N19" i="11"/>
  <c r="C20" i="11"/>
  <c r="I20" i="11"/>
  <c r="N20" i="11"/>
  <c r="C21" i="11"/>
  <c r="I21" i="11"/>
  <c r="N21" i="11"/>
  <c r="C22" i="11"/>
  <c r="I22" i="11"/>
  <c r="N22" i="11"/>
  <c r="C23" i="11"/>
  <c r="I23" i="11"/>
  <c r="N23" i="11"/>
  <c r="C24" i="11"/>
  <c r="I24" i="11"/>
  <c r="N24" i="11"/>
  <c r="C25" i="11"/>
  <c r="I25" i="11"/>
  <c r="N25" i="11"/>
  <c r="C26" i="11"/>
  <c r="I26" i="11"/>
  <c r="N26" i="11"/>
  <c r="C27" i="11"/>
  <c r="I27" i="11"/>
  <c r="N27" i="11"/>
  <c r="C28" i="11"/>
  <c r="I28" i="11"/>
  <c r="N28" i="11"/>
  <c r="C29" i="11"/>
  <c r="I29" i="11"/>
  <c r="N29" i="11"/>
  <c r="C30" i="11"/>
  <c r="I30" i="11"/>
  <c r="N30" i="11"/>
  <c r="D31" i="11"/>
  <c r="L31" i="11"/>
  <c r="C32" i="11"/>
  <c r="J32" i="11"/>
  <c r="B33" i="11"/>
  <c r="H33" i="11"/>
  <c r="O33" i="11"/>
  <c r="G34" i="11"/>
  <c r="B35" i="11"/>
  <c r="L35" i="11"/>
  <c r="G36" i="11"/>
  <c r="B37" i="11"/>
  <c r="L37" i="11"/>
  <c r="G38" i="11"/>
  <c r="B39" i="11"/>
  <c r="L39" i="11"/>
  <c r="G40" i="11"/>
  <c r="B41" i="11"/>
  <c r="L41" i="11"/>
  <c r="G42" i="11"/>
  <c r="B43" i="11"/>
  <c r="L43" i="11"/>
  <c r="G44" i="11"/>
  <c r="B45" i="11"/>
  <c r="L45" i="11"/>
  <c r="G46" i="11"/>
  <c r="B47" i="11"/>
  <c r="L47" i="11"/>
  <c r="G48" i="11"/>
  <c r="B49" i="11"/>
  <c r="L49" i="11"/>
  <c r="G50" i="11"/>
  <c r="B51" i="11"/>
  <c r="L51" i="11"/>
  <c r="C10" i="11"/>
  <c r="E18" i="11"/>
  <c r="J18" i="11"/>
  <c r="O18" i="11"/>
  <c r="E19" i="11"/>
  <c r="J19" i="11"/>
  <c r="O19" i="11"/>
  <c r="E20" i="11"/>
  <c r="J20" i="11"/>
  <c r="O20" i="11"/>
  <c r="E21" i="11"/>
  <c r="J21" i="11"/>
  <c r="O21" i="11"/>
  <c r="E22" i="11"/>
  <c r="J22" i="11"/>
  <c r="O22" i="11"/>
  <c r="E23" i="11"/>
  <c r="J23" i="11"/>
  <c r="O23" i="11"/>
  <c r="E24" i="11"/>
  <c r="J24" i="11"/>
  <c r="O24" i="11"/>
  <c r="E25" i="11"/>
  <c r="J25" i="11"/>
  <c r="O25" i="11"/>
  <c r="E26" i="11"/>
  <c r="J26" i="11"/>
  <c r="O26" i="11"/>
  <c r="E27" i="11"/>
  <c r="J27" i="11"/>
  <c r="O27" i="11"/>
  <c r="E28" i="11"/>
  <c r="J28" i="11"/>
  <c r="O28" i="11"/>
  <c r="E29" i="11"/>
  <c r="J29" i="11"/>
  <c r="O29" i="11"/>
  <c r="E30" i="11"/>
  <c r="J30" i="11"/>
  <c r="O30" i="11"/>
  <c r="G31" i="11"/>
  <c r="N31" i="11"/>
  <c r="D32" i="11"/>
  <c r="L32" i="11"/>
  <c r="C33" i="11"/>
  <c r="J33" i="11"/>
  <c r="B34" i="11"/>
  <c r="H34" i="11"/>
  <c r="C35" i="11"/>
  <c r="N35" i="11"/>
  <c r="H36" i="11"/>
  <c r="C37" i="11"/>
  <c r="N37" i="11"/>
  <c r="H38" i="11"/>
  <c r="C39" i="11"/>
  <c r="N39" i="11"/>
  <c r="H40" i="11"/>
  <c r="C41" i="11"/>
  <c r="N41" i="11"/>
  <c r="H42" i="11"/>
  <c r="C43" i="11"/>
  <c r="N43" i="11"/>
  <c r="H44" i="11"/>
  <c r="C45" i="11"/>
  <c r="N45" i="11"/>
  <c r="H46" i="11"/>
  <c r="C47" i="11"/>
  <c r="N47" i="11"/>
  <c r="H48" i="11"/>
  <c r="C49" i="11"/>
  <c r="N49" i="11"/>
  <c r="H50" i="11"/>
  <c r="C51" i="11"/>
  <c r="N51" i="11"/>
  <c r="Q50" i="10"/>
  <c r="I51" i="10"/>
  <c r="C10" i="10"/>
  <c r="C4" i="10"/>
  <c r="C12" i="10"/>
  <c r="N51" i="10"/>
  <c r="J51" i="10"/>
  <c r="F51" i="10"/>
  <c r="B51" i="10"/>
  <c r="N50" i="10"/>
  <c r="J50" i="10"/>
  <c r="F50" i="10"/>
  <c r="B50" i="10"/>
  <c r="N49" i="10"/>
  <c r="J49" i="10"/>
  <c r="F49" i="10"/>
  <c r="B49" i="10"/>
  <c r="N48" i="10"/>
  <c r="J48" i="10"/>
  <c r="F48" i="10"/>
  <c r="B48" i="10"/>
  <c r="N47" i="10"/>
  <c r="J47" i="10"/>
  <c r="F47" i="10"/>
  <c r="B47" i="10"/>
  <c r="N46" i="10"/>
  <c r="J46" i="10"/>
  <c r="F46" i="10"/>
  <c r="B46" i="10"/>
  <c r="N45" i="10"/>
  <c r="J45" i="10"/>
  <c r="F45" i="10"/>
  <c r="B45" i="10"/>
  <c r="N44" i="10"/>
  <c r="J44" i="10"/>
  <c r="F44" i="10"/>
  <c r="B44" i="10"/>
  <c r="N43" i="10"/>
  <c r="J43" i="10"/>
  <c r="F43" i="10"/>
  <c r="B43" i="10"/>
  <c r="N42" i="10"/>
  <c r="J42" i="10"/>
  <c r="F42" i="10"/>
  <c r="B42" i="10"/>
  <c r="N41" i="10"/>
  <c r="J41" i="10"/>
  <c r="F41" i="10"/>
  <c r="B41" i="10"/>
  <c r="N40" i="10"/>
  <c r="J40" i="10"/>
  <c r="F40" i="10"/>
  <c r="B40" i="10"/>
  <c r="N39" i="10"/>
  <c r="J39" i="10"/>
  <c r="F39" i="10"/>
  <c r="B39" i="10"/>
  <c r="N38" i="10"/>
  <c r="J38" i="10"/>
  <c r="F38" i="10"/>
  <c r="B38" i="10"/>
  <c r="N37" i="10"/>
  <c r="J37" i="10"/>
  <c r="F37" i="10"/>
  <c r="B37" i="10"/>
  <c r="N36" i="10"/>
  <c r="J36" i="10"/>
  <c r="F36" i="10"/>
  <c r="B36" i="10"/>
  <c r="N35" i="10"/>
  <c r="J35" i="10"/>
  <c r="F35" i="10"/>
  <c r="B35" i="10"/>
  <c r="N34" i="10"/>
  <c r="J34" i="10"/>
  <c r="F34" i="10"/>
  <c r="B34" i="10"/>
  <c r="N33" i="10"/>
  <c r="J33" i="10"/>
  <c r="F33" i="10"/>
  <c r="B33" i="10"/>
  <c r="N32" i="10"/>
  <c r="J32" i="10"/>
  <c r="F32" i="10"/>
  <c r="B32" i="10"/>
  <c r="N31" i="10"/>
  <c r="J31" i="10"/>
  <c r="F31" i="10"/>
  <c r="B31" i="10"/>
  <c r="N30" i="10"/>
  <c r="E18" i="10"/>
  <c r="I18" i="10"/>
  <c r="M18" i="10"/>
  <c r="Q18" i="10"/>
  <c r="E19" i="10"/>
  <c r="I19" i="10"/>
  <c r="M19" i="10"/>
  <c r="Q19" i="10"/>
  <c r="E20" i="10"/>
  <c r="I20" i="10"/>
  <c r="M20" i="10"/>
  <c r="Q20" i="10"/>
  <c r="E21" i="10"/>
  <c r="I21" i="10"/>
  <c r="M21" i="10"/>
  <c r="Q21" i="10"/>
  <c r="E22" i="10"/>
  <c r="I22" i="10"/>
  <c r="M22" i="10"/>
  <c r="Q22" i="10"/>
  <c r="E23" i="10"/>
  <c r="I23" i="10"/>
  <c r="M23" i="10"/>
  <c r="Q23" i="10"/>
  <c r="E24" i="10"/>
  <c r="I24" i="10"/>
  <c r="M24" i="10"/>
  <c r="Q24" i="10"/>
  <c r="E25" i="10"/>
  <c r="I25" i="10"/>
  <c r="M25" i="10"/>
  <c r="Q25" i="10"/>
  <c r="E26" i="10"/>
  <c r="I26" i="10"/>
  <c r="M26" i="10"/>
  <c r="Q26" i="10"/>
  <c r="E27" i="10"/>
  <c r="I27" i="10"/>
  <c r="M27" i="10"/>
  <c r="Q27" i="10"/>
  <c r="E28" i="10"/>
  <c r="I28" i="10"/>
  <c r="M28" i="10"/>
  <c r="Q28" i="10"/>
  <c r="E29" i="10"/>
  <c r="I29" i="10"/>
  <c r="M29" i="10"/>
  <c r="Q29" i="10"/>
  <c r="E30" i="10"/>
  <c r="I30" i="10"/>
  <c r="M30" i="10"/>
  <c r="C31" i="10"/>
  <c r="H31" i="10"/>
  <c r="M31" i="10"/>
  <c r="C32" i="10"/>
  <c r="H32" i="10"/>
  <c r="M32" i="10"/>
  <c r="C33" i="10"/>
  <c r="H33" i="10"/>
  <c r="M33" i="10"/>
  <c r="C34" i="10"/>
  <c r="H34" i="10"/>
  <c r="M34" i="10"/>
  <c r="C35" i="10"/>
  <c r="H35" i="10"/>
  <c r="M35" i="10"/>
  <c r="C36" i="10"/>
  <c r="H36" i="10"/>
  <c r="M36" i="10"/>
  <c r="C37" i="10"/>
  <c r="H37" i="10"/>
  <c r="M37" i="10"/>
  <c r="C38" i="10"/>
  <c r="H38" i="10"/>
  <c r="M38" i="10"/>
  <c r="C39" i="10"/>
  <c r="H39" i="10"/>
  <c r="M39" i="10"/>
  <c r="C40" i="10"/>
  <c r="H40" i="10"/>
  <c r="M40" i="10"/>
  <c r="C41" i="10"/>
  <c r="H41" i="10"/>
  <c r="M41" i="10"/>
  <c r="C42" i="10"/>
  <c r="H42" i="10"/>
  <c r="M42" i="10"/>
  <c r="C43" i="10"/>
  <c r="H43" i="10"/>
  <c r="M43" i="10"/>
  <c r="C44" i="10"/>
  <c r="H44" i="10"/>
  <c r="M44" i="10"/>
  <c r="C45" i="10"/>
  <c r="H45" i="10"/>
  <c r="M45" i="10"/>
  <c r="C46" i="10"/>
  <c r="H46" i="10"/>
  <c r="M46" i="10"/>
  <c r="C47" i="10"/>
  <c r="H47" i="10"/>
  <c r="M47" i="10"/>
  <c r="C48" i="10"/>
  <c r="H48" i="10"/>
  <c r="M48" i="10"/>
  <c r="C49" i="10"/>
  <c r="H49" i="10"/>
  <c r="M49" i="10"/>
  <c r="C50" i="10"/>
  <c r="H50" i="10"/>
  <c r="M50" i="10"/>
  <c r="C51" i="10"/>
  <c r="H51" i="10"/>
  <c r="M51" i="10"/>
  <c r="C12" i="9"/>
  <c r="C4" i="9"/>
  <c r="Q51" i="9"/>
  <c r="M51" i="9"/>
  <c r="I51" i="9"/>
  <c r="E51" i="9"/>
  <c r="Q50" i="9"/>
  <c r="M50" i="9"/>
  <c r="I50" i="9"/>
  <c r="E50" i="9"/>
  <c r="Q49" i="9"/>
  <c r="M49" i="9"/>
  <c r="I49" i="9"/>
  <c r="E49" i="9"/>
  <c r="Q48" i="9"/>
  <c r="M48" i="9"/>
  <c r="I48" i="9"/>
  <c r="E48" i="9"/>
  <c r="Q47" i="9"/>
  <c r="M47" i="9"/>
  <c r="I47" i="9"/>
  <c r="E47" i="9"/>
  <c r="Q46" i="9"/>
  <c r="M46" i="9"/>
  <c r="I46" i="9"/>
  <c r="E46" i="9"/>
  <c r="Q45" i="9"/>
  <c r="M45" i="9"/>
  <c r="I45" i="9"/>
  <c r="E45" i="9"/>
  <c r="Q44" i="9"/>
  <c r="M44" i="9"/>
  <c r="I44" i="9"/>
  <c r="E44" i="9"/>
  <c r="Q43" i="9"/>
  <c r="M43" i="9"/>
  <c r="I43" i="9"/>
  <c r="E43" i="9"/>
  <c r="Q42" i="9"/>
  <c r="M42" i="9"/>
  <c r="I42" i="9"/>
  <c r="E42" i="9"/>
  <c r="Q41" i="9"/>
  <c r="M41" i="9"/>
  <c r="I41" i="9"/>
  <c r="E41" i="9"/>
  <c r="Q40" i="9"/>
  <c r="M40" i="9"/>
  <c r="I40" i="9"/>
  <c r="E40" i="9"/>
  <c r="Q39" i="9"/>
  <c r="M39" i="9"/>
  <c r="I39" i="9"/>
  <c r="E39" i="9"/>
  <c r="Q38" i="9"/>
  <c r="M38" i="9"/>
  <c r="I38" i="9"/>
  <c r="E38" i="9"/>
  <c r="Q37" i="9"/>
  <c r="M37" i="9"/>
  <c r="I37" i="9"/>
  <c r="E37" i="9"/>
  <c r="Q36" i="9"/>
  <c r="M36" i="9"/>
  <c r="I36" i="9"/>
  <c r="E36" i="9"/>
  <c r="Q35" i="9"/>
  <c r="M35" i="9"/>
  <c r="I35" i="9"/>
  <c r="E35" i="9"/>
  <c r="Q34" i="9"/>
  <c r="M34" i="9"/>
  <c r="I34" i="9"/>
  <c r="E34" i="9"/>
  <c r="Q33" i="9"/>
  <c r="M33" i="9"/>
  <c r="I33" i="9"/>
  <c r="E33" i="9"/>
  <c r="Q32" i="9"/>
  <c r="M32" i="9"/>
  <c r="I32" i="9"/>
  <c r="E32" i="9"/>
  <c r="Q31" i="9"/>
  <c r="M31" i="9"/>
  <c r="I31" i="9"/>
  <c r="E31" i="9"/>
  <c r="Q30" i="9"/>
  <c r="P51" i="9"/>
  <c r="K51" i="9"/>
  <c r="F51" i="9"/>
  <c r="P50" i="9"/>
  <c r="K50" i="9"/>
  <c r="F50" i="9"/>
  <c r="P49" i="9"/>
  <c r="K49" i="9"/>
  <c r="F49" i="9"/>
  <c r="P48" i="9"/>
  <c r="K48" i="9"/>
  <c r="F48" i="9"/>
  <c r="P47" i="9"/>
  <c r="K47" i="9"/>
  <c r="F47" i="9"/>
  <c r="P46" i="9"/>
  <c r="K46" i="9"/>
  <c r="F46" i="9"/>
  <c r="P45" i="9"/>
  <c r="K45" i="9"/>
  <c r="F45" i="9"/>
  <c r="P44" i="9"/>
  <c r="K44" i="9"/>
  <c r="F44" i="9"/>
  <c r="P43" i="9"/>
  <c r="K43" i="9"/>
  <c r="F43" i="9"/>
  <c r="P42" i="9"/>
  <c r="K42" i="9"/>
  <c r="F42" i="9"/>
  <c r="P41" i="9"/>
  <c r="K41" i="9"/>
  <c r="F41" i="9"/>
  <c r="P40" i="9"/>
  <c r="K40" i="9"/>
  <c r="F40" i="9"/>
  <c r="P39" i="9"/>
  <c r="K39" i="9"/>
  <c r="F39" i="9"/>
  <c r="P38" i="9"/>
  <c r="K38" i="9"/>
  <c r="F38" i="9"/>
  <c r="P37" i="9"/>
  <c r="K37" i="9"/>
  <c r="F37" i="9"/>
  <c r="P36" i="9"/>
  <c r="K36" i="9"/>
  <c r="F36" i="9"/>
  <c r="P35" i="9"/>
  <c r="K35" i="9"/>
  <c r="F35" i="9"/>
  <c r="P34" i="9"/>
  <c r="K34" i="9"/>
  <c r="F34" i="9"/>
  <c r="P33" i="9"/>
  <c r="K33" i="9"/>
  <c r="F33" i="9"/>
  <c r="P32" i="9"/>
  <c r="K32" i="9"/>
  <c r="F32" i="9"/>
  <c r="P31" i="9"/>
  <c r="K31" i="9"/>
  <c r="F31" i="9"/>
  <c r="P30" i="9"/>
  <c r="L30" i="9"/>
  <c r="H30" i="9"/>
  <c r="D30" i="9"/>
  <c r="P29" i="9"/>
  <c r="L29" i="9"/>
  <c r="H29" i="9"/>
  <c r="D29" i="9"/>
  <c r="P28" i="9"/>
  <c r="L28" i="9"/>
  <c r="H28" i="9"/>
  <c r="D28" i="9"/>
  <c r="P27" i="9"/>
  <c r="L27" i="9"/>
  <c r="H27" i="9"/>
  <c r="D27" i="9"/>
  <c r="P26" i="9"/>
  <c r="L26" i="9"/>
  <c r="H26" i="9"/>
  <c r="D26" i="9"/>
  <c r="P25" i="9"/>
  <c r="L25" i="9"/>
  <c r="H25" i="9"/>
  <c r="D25" i="9"/>
  <c r="P24" i="9"/>
  <c r="L24" i="9"/>
  <c r="H24" i="9"/>
  <c r="D24" i="9"/>
  <c r="P23" i="9"/>
  <c r="L23" i="9"/>
  <c r="H23" i="9"/>
  <c r="D23" i="9"/>
  <c r="P22" i="9"/>
  <c r="L22" i="9"/>
  <c r="H22" i="9"/>
  <c r="D22" i="9"/>
  <c r="P21" i="9"/>
  <c r="L21" i="9"/>
  <c r="H21" i="9"/>
  <c r="D21" i="9"/>
  <c r="P20" i="9"/>
  <c r="L20" i="9"/>
  <c r="H20" i="9"/>
  <c r="D20" i="9"/>
  <c r="P19" i="9"/>
  <c r="L19" i="9"/>
  <c r="H19" i="9"/>
  <c r="D19" i="9"/>
  <c r="P18" i="9"/>
  <c r="L18" i="9"/>
  <c r="H18" i="9"/>
  <c r="D18" i="9"/>
  <c r="O51" i="9"/>
  <c r="J51" i="9"/>
  <c r="D51" i="9"/>
  <c r="O50" i="9"/>
  <c r="J50" i="9"/>
  <c r="D50" i="9"/>
  <c r="O49" i="9"/>
  <c r="J49" i="9"/>
  <c r="D49" i="9"/>
  <c r="O48" i="9"/>
  <c r="J48" i="9"/>
  <c r="D48" i="9"/>
  <c r="O47" i="9"/>
  <c r="J47" i="9"/>
  <c r="D47" i="9"/>
  <c r="O46" i="9"/>
  <c r="J46" i="9"/>
  <c r="D46" i="9"/>
  <c r="O45" i="9"/>
  <c r="J45" i="9"/>
  <c r="D45" i="9"/>
  <c r="O44" i="9"/>
  <c r="J44" i="9"/>
  <c r="D44" i="9"/>
  <c r="O43" i="9"/>
  <c r="J43" i="9"/>
  <c r="D43" i="9"/>
  <c r="O42" i="9"/>
  <c r="J42" i="9"/>
  <c r="D42" i="9"/>
  <c r="O41" i="9"/>
  <c r="J41" i="9"/>
  <c r="D41" i="9"/>
  <c r="O40" i="9"/>
  <c r="J40" i="9"/>
  <c r="D40" i="9"/>
  <c r="O39" i="9"/>
  <c r="J39" i="9"/>
  <c r="D39" i="9"/>
  <c r="O38" i="9"/>
  <c r="J38" i="9"/>
  <c r="D38" i="9"/>
  <c r="O37" i="9"/>
  <c r="J37" i="9"/>
  <c r="D37" i="9"/>
  <c r="O36" i="9"/>
  <c r="J36" i="9"/>
  <c r="D36" i="9"/>
  <c r="O35" i="9"/>
  <c r="J35" i="9"/>
  <c r="D35" i="9"/>
  <c r="O34" i="9"/>
  <c r="J34" i="9"/>
  <c r="F18" i="9"/>
  <c r="K18" i="9"/>
  <c r="Q18" i="9"/>
  <c r="F19" i="9"/>
  <c r="K19" i="9"/>
  <c r="Q19" i="9"/>
  <c r="F20" i="9"/>
  <c r="K20" i="9"/>
  <c r="Q20" i="9"/>
  <c r="F21" i="9"/>
  <c r="K21" i="9"/>
  <c r="Q21" i="9"/>
  <c r="F22" i="9"/>
  <c r="K22" i="9"/>
  <c r="Q22" i="9"/>
  <c r="F23" i="9"/>
  <c r="K23" i="9"/>
  <c r="Q23" i="9"/>
  <c r="F24" i="9"/>
  <c r="K24" i="9"/>
  <c r="Q24" i="9"/>
  <c r="F25" i="9"/>
  <c r="K25" i="9"/>
  <c r="Q25" i="9"/>
  <c r="F26" i="9"/>
  <c r="K26" i="9"/>
  <c r="Q26" i="9"/>
  <c r="F27" i="9"/>
  <c r="K27" i="9"/>
  <c r="Q27" i="9"/>
  <c r="F28" i="9"/>
  <c r="K28" i="9"/>
  <c r="Q28" i="9"/>
  <c r="F29" i="9"/>
  <c r="K29" i="9"/>
  <c r="Q29" i="9"/>
  <c r="F30" i="9"/>
  <c r="K30" i="9"/>
  <c r="B31" i="9"/>
  <c r="H31" i="9"/>
  <c r="O31" i="9"/>
  <c r="G32" i="9"/>
  <c r="N32" i="9"/>
  <c r="D33" i="9"/>
  <c r="L33" i="9"/>
  <c r="C34" i="9"/>
  <c r="L34" i="9"/>
  <c r="G35" i="9"/>
  <c r="B36" i="9"/>
  <c r="L36" i="9"/>
  <c r="G37" i="9"/>
  <c r="B38" i="9"/>
  <c r="L38" i="9"/>
  <c r="G39" i="9"/>
  <c r="B40" i="9"/>
  <c r="L40" i="9"/>
  <c r="G41" i="9"/>
  <c r="B42" i="9"/>
  <c r="L42" i="9"/>
  <c r="G43" i="9"/>
  <c r="B44" i="9"/>
  <c r="L44" i="9"/>
  <c r="G45" i="9"/>
  <c r="B46" i="9"/>
  <c r="L46" i="9"/>
  <c r="G47" i="9"/>
  <c r="B48" i="9"/>
  <c r="L48" i="9"/>
  <c r="G49" i="9"/>
  <c r="B50" i="9"/>
  <c r="L50" i="9"/>
  <c r="G51" i="9"/>
  <c r="C6" i="9"/>
  <c r="B18" i="9"/>
  <c r="G18" i="9"/>
  <c r="M18" i="9"/>
  <c r="B19" i="9"/>
  <c r="G19" i="9"/>
  <c r="M19" i="9"/>
  <c r="B20" i="9"/>
  <c r="G20" i="9"/>
  <c r="M20" i="9"/>
  <c r="B21" i="9"/>
  <c r="G21" i="9"/>
  <c r="M21" i="9"/>
  <c r="B22" i="9"/>
  <c r="G22" i="9"/>
  <c r="M22" i="9"/>
  <c r="B23" i="9"/>
  <c r="G23" i="9"/>
  <c r="M23" i="9"/>
  <c r="B24" i="9"/>
  <c r="G24" i="9"/>
  <c r="M24" i="9"/>
  <c r="B25" i="9"/>
  <c r="G25" i="9"/>
  <c r="M25" i="9"/>
  <c r="B26" i="9"/>
  <c r="G26" i="9"/>
  <c r="M26" i="9"/>
  <c r="B27" i="9"/>
  <c r="G27" i="9"/>
  <c r="M27" i="9"/>
  <c r="B28" i="9"/>
  <c r="G28" i="9"/>
  <c r="M28" i="9"/>
  <c r="B29" i="9"/>
  <c r="G29" i="9"/>
  <c r="M29" i="9"/>
  <c r="B30" i="9"/>
  <c r="G30" i="9"/>
  <c r="M30" i="9"/>
  <c r="C31" i="9"/>
  <c r="J31" i="9"/>
  <c r="B32" i="9"/>
  <c r="H32" i="9"/>
  <c r="O32" i="9"/>
  <c r="G33" i="9"/>
  <c r="N33" i="9"/>
  <c r="D34" i="9"/>
  <c r="N34" i="9"/>
  <c r="H35" i="9"/>
  <c r="C36" i="9"/>
  <c r="N36" i="9"/>
  <c r="H37" i="9"/>
  <c r="C38" i="9"/>
  <c r="N38" i="9"/>
  <c r="H39" i="9"/>
  <c r="C40" i="9"/>
  <c r="N40" i="9"/>
  <c r="H41" i="9"/>
  <c r="C42" i="9"/>
  <c r="N42" i="9"/>
  <c r="H43" i="9"/>
  <c r="C44" i="9"/>
  <c r="N44" i="9"/>
  <c r="H45" i="9"/>
  <c r="C46" i="9"/>
  <c r="N46" i="9"/>
  <c r="H47" i="9"/>
  <c r="C48" i="9"/>
  <c r="N48" i="9"/>
  <c r="H49" i="9"/>
  <c r="C50" i="9"/>
  <c r="N50" i="9"/>
  <c r="H51" i="9"/>
  <c r="C8" i="9"/>
  <c r="C18" i="9"/>
  <c r="I18" i="9"/>
  <c r="N18" i="9"/>
  <c r="C19" i="9"/>
  <c r="I19" i="9"/>
  <c r="N19" i="9"/>
  <c r="C20" i="9"/>
  <c r="I20" i="9"/>
  <c r="N20" i="9"/>
  <c r="C21" i="9"/>
  <c r="I21" i="9"/>
  <c r="N21" i="9"/>
  <c r="C22" i="9"/>
  <c r="I22" i="9"/>
  <c r="N22" i="9"/>
  <c r="C23" i="9"/>
  <c r="I23" i="9"/>
  <c r="N23" i="9"/>
  <c r="C24" i="9"/>
  <c r="I24" i="9"/>
  <c r="N24" i="9"/>
  <c r="C25" i="9"/>
  <c r="I25" i="9"/>
  <c r="N25" i="9"/>
  <c r="C26" i="9"/>
  <c r="I26" i="9"/>
  <c r="N26" i="9"/>
  <c r="C27" i="9"/>
  <c r="I27" i="9"/>
  <c r="N27" i="9"/>
  <c r="C28" i="9"/>
  <c r="I28" i="9"/>
  <c r="N28" i="9"/>
  <c r="C29" i="9"/>
  <c r="I29" i="9"/>
  <c r="N29" i="9"/>
  <c r="C30" i="9"/>
  <c r="I30" i="9"/>
  <c r="N30" i="9"/>
  <c r="D31" i="9"/>
  <c r="L31" i="9"/>
  <c r="C32" i="9"/>
  <c r="J32" i="9"/>
  <c r="B33" i="9"/>
  <c r="H33" i="9"/>
  <c r="O33" i="9"/>
  <c r="G34" i="9"/>
  <c r="B35" i="9"/>
  <c r="L35" i="9"/>
  <c r="G36" i="9"/>
  <c r="B37" i="9"/>
  <c r="L37" i="9"/>
  <c r="G38" i="9"/>
  <c r="B39" i="9"/>
  <c r="L39" i="9"/>
  <c r="G40" i="9"/>
  <c r="B41" i="9"/>
  <c r="L41" i="9"/>
  <c r="G42" i="9"/>
  <c r="B43" i="9"/>
  <c r="L43" i="9"/>
  <c r="G44" i="9"/>
  <c r="B45" i="9"/>
  <c r="L45" i="9"/>
  <c r="G46" i="9"/>
  <c r="B47" i="9"/>
  <c r="L47" i="9"/>
  <c r="G48" i="9"/>
  <c r="B49" i="9"/>
  <c r="L49" i="9"/>
  <c r="G50" i="9"/>
  <c r="B51" i="9"/>
  <c r="L51" i="9"/>
  <c r="C10" i="9"/>
  <c r="E18" i="9"/>
  <c r="J18" i="9"/>
  <c r="O18" i="9"/>
  <c r="E19" i="9"/>
  <c r="J19" i="9"/>
  <c r="O19" i="9"/>
  <c r="E20" i="9"/>
  <c r="J20" i="9"/>
  <c r="O20" i="9"/>
  <c r="E21" i="9"/>
  <c r="J21" i="9"/>
  <c r="O21" i="9"/>
  <c r="E22" i="9"/>
  <c r="J22" i="9"/>
  <c r="O22" i="9"/>
  <c r="E23" i="9"/>
  <c r="J23" i="9"/>
  <c r="O23" i="9"/>
  <c r="E24" i="9"/>
  <c r="J24" i="9"/>
  <c r="O24" i="9"/>
  <c r="E25" i="9"/>
  <c r="J25" i="9"/>
  <c r="O25" i="9"/>
  <c r="E26" i="9"/>
  <c r="J26" i="9"/>
  <c r="O26" i="9"/>
  <c r="E27" i="9"/>
  <c r="J27" i="9"/>
  <c r="O27" i="9"/>
  <c r="E28" i="9"/>
  <c r="J28" i="9"/>
  <c r="O28" i="9"/>
  <c r="E29" i="9"/>
  <c r="J29" i="9"/>
  <c r="O29" i="9"/>
  <c r="E30" i="9"/>
  <c r="J30" i="9"/>
  <c r="O30" i="9"/>
  <c r="G31" i="9"/>
  <c r="N31" i="9"/>
  <c r="D32" i="9"/>
  <c r="L32" i="9"/>
  <c r="C33" i="9"/>
  <c r="J33" i="9"/>
  <c r="B34" i="9"/>
  <c r="H34" i="9"/>
  <c r="C35" i="9"/>
  <c r="N35" i="9"/>
  <c r="H36" i="9"/>
  <c r="C37" i="9"/>
  <c r="N37" i="9"/>
  <c r="H38" i="9"/>
  <c r="C39" i="9"/>
  <c r="N39" i="9"/>
  <c r="H40" i="9"/>
  <c r="C41" i="9"/>
  <c r="N41" i="9"/>
  <c r="H42" i="9"/>
  <c r="C43" i="9"/>
  <c r="N43" i="9"/>
  <c r="H44" i="9"/>
  <c r="C45" i="9"/>
  <c r="N45" i="9"/>
  <c r="H46" i="9"/>
  <c r="C47" i="9"/>
  <c r="N47" i="9"/>
  <c r="H48" i="9"/>
  <c r="C49" i="9"/>
  <c r="N49" i="9"/>
  <c r="H50" i="9"/>
  <c r="C51" i="9"/>
  <c r="N51" i="9"/>
  <c r="C10" i="8"/>
  <c r="C4" i="8"/>
  <c r="C12" i="8"/>
  <c r="N51" i="8"/>
  <c r="J51" i="8"/>
  <c r="F51" i="8"/>
  <c r="B51" i="8"/>
  <c r="N50" i="8"/>
  <c r="J50" i="8"/>
  <c r="F50" i="8"/>
  <c r="B50" i="8"/>
  <c r="N49" i="8"/>
  <c r="J49" i="8"/>
  <c r="F49" i="8"/>
  <c r="B49" i="8"/>
  <c r="N48" i="8"/>
  <c r="J48" i="8"/>
  <c r="F48" i="8"/>
  <c r="B48" i="8"/>
  <c r="N47" i="8"/>
  <c r="J47" i="8"/>
  <c r="F47" i="8"/>
  <c r="B47" i="8"/>
  <c r="N46" i="8"/>
  <c r="J46" i="8"/>
  <c r="F46" i="8"/>
  <c r="B46" i="8"/>
  <c r="N45" i="8"/>
  <c r="J45" i="8"/>
  <c r="F45" i="8"/>
  <c r="B45" i="8"/>
  <c r="N44" i="8"/>
  <c r="J44" i="8"/>
  <c r="F44" i="8"/>
  <c r="B44" i="8"/>
  <c r="N43" i="8"/>
  <c r="J43" i="8"/>
  <c r="F43" i="8"/>
  <c r="B43" i="8"/>
  <c r="N42" i="8"/>
  <c r="J42" i="8"/>
  <c r="F42" i="8"/>
  <c r="B42" i="8"/>
  <c r="N41" i="8"/>
  <c r="J41" i="8"/>
  <c r="F41" i="8"/>
  <c r="B41" i="8"/>
  <c r="N40" i="8"/>
  <c r="J40" i="8"/>
  <c r="F40" i="8"/>
  <c r="B40" i="8"/>
  <c r="N39" i="8"/>
  <c r="J39" i="8"/>
  <c r="F39" i="8"/>
  <c r="B39" i="8"/>
  <c r="N38" i="8"/>
  <c r="J38" i="8"/>
  <c r="F38" i="8"/>
  <c r="B38" i="8"/>
  <c r="N37" i="8"/>
  <c r="J37" i="8"/>
  <c r="F37" i="8"/>
  <c r="B37" i="8"/>
  <c r="N36" i="8"/>
  <c r="J36" i="8"/>
  <c r="F36" i="8"/>
  <c r="B36" i="8"/>
  <c r="N35" i="8"/>
  <c r="J35" i="8"/>
  <c r="F35" i="8"/>
  <c r="B35" i="8"/>
  <c r="N34" i="8"/>
  <c r="J34" i="8"/>
  <c r="F34" i="8"/>
  <c r="B34" i="8"/>
  <c r="N33" i="8"/>
  <c r="J33" i="8"/>
  <c r="F33" i="8"/>
  <c r="B33" i="8"/>
  <c r="N32" i="8"/>
  <c r="J32" i="8"/>
  <c r="F32" i="8"/>
  <c r="B32" i="8"/>
  <c r="N31" i="8"/>
  <c r="J31" i="8"/>
  <c r="F31" i="8"/>
  <c r="B31" i="8"/>
  <c r="N30" i="8"/>
  <c r="E18" i="8"/>
  <c r="I18" i="8"/>
  <c r="M18" i="8"/>
  <c r="Q18" i="8"/>
  <c r="E19" i="8"/>
  <c r="I19" i="8"/>
  <c r="M19" i="8"/>
  <c r="Q19" i="8"/>
  <c r="E20" i="8"/>
  <c r="I20" i="8"/>
  <c r="M20" i="8"/>
  <c r="Q20" i="8"/>
  <c r="E21" i="8"/>
  <c r="I21" i="8"/>
  <c r="M21" i="8"/>
  <c r="Q21" i="8"/>
  <c r="E22" i="8"/>
  <c r="I22" i="8"/>
  <c r="M22" i="8"/>
  <c r="Q22" i="8"/>
  <c r="E23" i="8"/>
  <c r="I23" i="8"/>
  <c r="M23" i="8"/>
  <c r="Q23" i="8"/>
  <c r="E24" i="8"/>
  <c r="I24" i="8"/>
  <c r="M24" i="8"/>
  <c r="Q24" i="8"/>
  <c r="E25" i="8"/>
  <c r="I25" i="8"/>
  <c r="M25" i="8"/>
  <c r="Q25" i="8"/>
  <c r="E26" i="8"/>
  <c r="I26" i="8"/>
  <c r="M26" i="8"/>
  <c r="Q26" i="8"/>
  <c r="E27" i="8"/>
  <c r="I27" i="8"/>
  <c r="M27" i="8"/>
  <c r="Q27" i="8"/>
  <c r="E28" i="8"/>
  <c r="I28" i="8"/>
  <c r="M28" i="8"/>
  <c r="Q28" i="8"/>
  <c r="E29" i="8"/>
  <c r="I29" i="8"/>
  <c r="M29" i="8"/>
  <c r="Q29" i="8"/>
  <c r="E30" i="8"/>
  <c r="I30" i="8"/>
  <c r="M30" i="8"/>
  <c r="C31" i="8"/>
  <c r="H31" i="8"/>
  <c r="M31" i="8"/>
  <c r="C32" i="8"/>
  <c r="H32" i="8"/>
  <c r="M32" i="8"/>
  <c r="C33" i="8"/>
  <c r="H33" i="8"/>
  <c r="M33" i="8"/>
  <c r="C34" i="8"/>
  <c r="H34" i="8"/>
  <c r="M34" i="8"/>
  <c r="C35" i="8"/>
  <c r="H35" i="8"/>
  <c r="M35" i="8"/>
  <c r="C36" i="8"/>
  <c r="H36" i="8"/>
  <c r="M36" i="8"/>
  <c r="C37" i="8"/>
  <c r="H37" i="8"/>
  <c r="M37" i="8"/>
  <c r="C38" i="8"/>
  <c r="H38" i="8"/>
  <c r="M38" i="8"/>
  <c r="C39" i="8"/>
  <c r="H39" i="8"/>
  <c r="M39" i="8"/>
  <c r="C40" i="8"/>
  <c r="H40" i="8"/>
  <c r="M40" i="8"/>
  <c r="C41" i="8"/>
  <c r="H41" i="8"/>
  <c r="M41" i="8"/>
  <c r="C42" i="8"/>
  <c r="H42" i="8"/>
  <c r="M42" i="8"/>
  <c r="C43" i="8"/>
  <c r="H43" i="8"/>
  <c r="M43" i="8"/>
  <c r="C44" i="8"/>
  <c r="H44" i="8"/>
  <c r="M44" i="8"/>
  <c r="C45" i="8"/>
  <c r="H45" i="8"/>
  <c r="M45" i="8"/>
  <c r="C46" i="8"/>
  <c r="H46" i="8"/>
  <c r="M46" i="8"/>
  <c r="C47" i="8"/>
  <c r="H47" i="8"/>
  <c r="M47" i="8"/>
  <c r="C48" i="8"/>
  <c r="H48" i="8"/>
  <c r="M48" i="8"/>
  <c r="C49" i="8"/>
  <c r="H49" i="8"/>
  <c r="M49" i="8"/>
  <c r="C50" i="8"/>
  <c r="H50" i="8"/>
  <c r="M50" i="8"/>
  <c r="C51" i="8"/>
  <c r="H51" i="8"/>
  <c r="M51" i="8"/>
  <c r="C60" i="7"/>
  <c r="E14" i="7"/>
  <c r="P50" i="7" s="1"/>
  <c r="E2" i="7"/>
  <c r="C6" i="7" s="1"/>
  <c r="C8" i="7" l="1"/>
  <c r="J21" i="7"/>
  <c r="E46" i="7"/>
  <c r="G29" i="7"/>
  <c r="I41" i="7"/>
  <c r="B24" i="7"/>
  <c r="K33" i="7"/>
  <c r="H18" i="7"/>
  <c r="L24" i="7"/>
  <c r="D35" i="7"/>
  <c r="O47" i="7"/>
  <c r="O20" i="7"/>
  <c r="C28" i="7"/>
  <c r="O39" i="7"/>
  <c r="D19" i="7"/>
  <c r="G22" i="7"/>
  <c r="N25" i="7"/>
  <c r="H30" i="7"/>
  <c r="L36" i="7"/>
  <c r="D43" i="7"/>
  <c r="G49" i="7"/>
  <c r="B20" i="7"/>
  <c r="D23" i="7"/>
  <c r="O26" i="7"/>
  <c r="Q31" i="7"/>
  <c r="G38" i="7"/>
  <c r="K44" i="7"/>
  <c r="G51" i="7"/>
  <c r="I50" i="7"/>
  <c r="O49" i="7"/>
  <c r="Q48" i="7"/>
  <c r="D48" i="7"/>
  <c r="G47" i="7"/>
  <c r="L46" i="7"/>
  <c r="O45" i="7"/>
  <c r="Q44" i="7"/>
  <c r="E44" i="7"/>
  <c r="G43" i="7"/>
  <c r="L42" i="7"/>
  <c r="P41" i="7"/>
  <c r="Q40" i="7"/>
  <c r="E40" i="7"/>
  <c r="K39" i="7"/>
  <c r="L38" i="7"/>
  <c r="P37" i="7"/>
  <c r="D37" i="7"/>
  <c r="E36" i="7"/>
  <c r="K35" i="7"/>
  <c r="O34" i="7"/>
  <c r="P33" i="7"/>
  <c r="D33" i="7"/>
  <c r="I32" i="7"/>
  <c r="K31" i="7"/>
  <c r="O30" i="7"/>
  <c r="D30" i="7"/>
  <c r="J29" i="7"/>
  <c r="B29" i="7"/>
  <c r="H28" i="7"/>
  <c r="N27" i="7"/>
  <c r="D27" i="7"/>
  <c r="L26" i="7"/>
  <c r="B26" i="7"/>
  <c r="H25" i="7"/>
  <c r="O24" i="7"/>
  <c r="D24" i="7"/>
  <c r="L23" i="7"/>
  <c r="C23" i="7"/>
  <c r="H22" i="7"/>
  <c r="O21" i="7"/>
  <c r="G21" i="7"/>
  <c r="L20" i="7"/>
  <c r="C20" i="7"/>
  <c r="J19" i="7"/>
  <c r="O18" i="7"/>
  <c r="G18" i="7"/>
  <c r="Q51" i="7"/>
  <c r="D51" i="7"/>
  <c r="G50" i="7"/>
  <c r="K49" i="7"/>
  <c r="L48" i="7"/>
  <c r="Q47" i="7"/>
  <c r="E47" i="7"/>
  <c r="G46" i="7"/>
  <c r="K45" i="7"/>
  <c r="P44" i="7"/>
  <c r="Q43" i="7"/>
  <c r="E43" i="7"/>
  <c r="I42" i="7"/>
  <c r="K41" i="7"/>
  <c r="P40" i="7"/>
  <c r="D40" i="7"/>
  <c r="E39" i="7"/>
  <c r="I38" i="7"/>
  <c r="O37" i="7"/>
  <c r="P36" i="7"/>
  <c r="D36" i="7"/>
  <c r="G35" i="7"/>
  <c r="I34" i="7"/>
  <c r="O33" i="7"/>
  <c r="Q32" i="7"/>
  <c r="D32" i="7"/>
  <c r="G31" i="7"/>
  <c r="L30" i="7"/>
  <c r="B30" i="7"/>
  <c r="H29" i="7"/>
  <c r="O28" i="7"/>
  <c r="D28" i="7"/>
  <c r="L27" i="7"/>
  <c r="C27" i="7"/>
  <c r="H26" i="7"/>
  <c r="O25" i="7"/>
  <c r="G25" i="7"/>
  <c r="B18" i="7"/>
  <c r="L18" i="7"/>
  <c r="G19" i="7"/>
  <c r="D20" i="7"/>
  <c r="B21" i="7"/>
  <c r="N21" i="7"/>
  <c r="L22" i="7"/>
  <c r="G23" i="7"/>
  <c r="C24" i="7"/>
  <c r="B25" i="7"/>
  <c r="D26" i="7"/>
  <c r="G27" i="7"/>
  <c r="J28" i="7"/>
  <c r="N29" i="7"/>
  <c r="P30" i="7"/>
  <c r="K32" i="7"/>
  <c r="E34" i="7"/>
  <c r="L35" i="7"/>
  <c r="G37" i="7"/>
  <c r="P38" i="7"/>
  <c r="I40" i="7"/>
  <c r="Q41" i="7"/>
  <c r="L43" i="7"/>
  <c r="D45" i="7"/>
  <c r="O46" i="7"/>
  <c r="I48" i="7"/>
  <c r="P49" i="7"/>
  <c r="K51" i="7"/>
  <c r="C18" i="7"/>
  <c r="N18" i="7"/>
  <c r="L19" i="7"/>
  <c r="H20" i="7"/>
  <c r="C21" i="7"/>
  <c r="B22" i="7"/>
  <c r="N22" i="7"/>
  <c r="J23" i="7"/>
  <c r="H24" i="7"/>
  <c r="C25" i="7"/>
  <c r="G26" i="7"/>
  <c r="J27" i="7"/>
  <c r="L28" i="7"/>
  <c r="O29" i="7"/>
  <c r="E31" i="7"/>
  <c r="L32" i="7"/>
  <c r="G34" i="7"/>
  <c r="Q35" i="7"/>
  <c r="I37" i="7"/>
  <c r="D39" i="7"/>
  <c r="L40" i="7"/>
  <c r="E42" i="7"/>
  <c r="O43" i="7"/>
  <c r="I45" i="7"/>
  <c r="P46" i="7"/>
  <c r="K48" i="7"/>
  <c r="E50" i="7"/>
  <c r="L51" i="7"/>
  <c r="F18" i="7"/>
  <c r="C19" i="7"/>
  <c r="N19" i="7"/>
  <c r="J20" i="7"/>
  <c r="H21" i="7"/>
  <c r="D22" i="7"/>
  <c r="O22" i="7"/>
  <c r="N23" i="7"/>
  <c r="J24" i="7"/>
  <c r="J25" i="7"/>
  <c r="N26" i="7"/>
  <c r="B28" i="7"/>
  <c r="C29" i="7"/>
  <c r="G30" i="7"/>
  <c r="O31" i="7"/>
  <c r="G33" i="7"/>
  <c r="P34" i="7"/>
  <c r="K36" i="7"/>
  <c r="Q37" i="7"/>
  <c r="L39" i="7"/>
  <c r="G41" i="7"/>
  <c r="O42" i="7"/>
  <c r="I44" i="7"/>
  <c r="Q45" i="7"/>
  <c r="K47" i="7"/>
  <c r="D49" i="7"/>
  <c r="O50" i="7"/>
  <c r="P51" i="7"/>
  <c r="I51" i="7"/>
  <c r="Q50" i="7"/>
  <c r="K50" i="7"/>
  <c r="D50" i="7"/>
  <c r="L49" i="7"/>
  <c r="E49" i="7"/>
  <c r="O48" i="7"/>
  <c r="G48" i="7"/>
  <c r="P47" i="7"/>
  <c r="I47" i="7"/>
  <c r="Q46" i="7"/>
  <c r="K46" i="7"/>
  <c r="D46" i="7"/>
  <c r="L45" i="7"/>
  <c r="E45" i="7"/>
  <c r="O44" i="7"/>
  <c r="G44" i="7"/>
  <c r="P43" i="7"/>
  <c r="I43" i="7"/>
  <c r="Q42" i="7"/>
  <c r="K42" i="7"/>
  <c r="D42" i="7"/>
  <c r="L41" i="7"/>
  <c r="E41" i="7"/>
  <c r="O40" i="7"/>
  <c r="G40" i="7"/>
  <c r="P39" i="7"/>
  <c r="I39" i="7"/>
  <c r="Q38" i="7"/>
  <c r="K38" i="7"/>
  <c r="D38" i="7"/>
  <c r="L37" i="7"/>
  <c r="E37" i="7"/>
  <c r="O36" i="7"/>
  <c r="G36" i="7"/>
  <c r="P35" i="7"/>
  <c r="I35" i="7"/>
  <c r="Q34" i="7"/>
  <c r="K34" i="7"/>
  <c r="D34" i="7"/>
  <c r="L33" i="7"/>
  <c r="E33" i="7"/>
  <c r="O32" i="7"/>
  <c r="G32" i="7"/>
  <c r="P31" i="7"/>
  <c r="I31" i="7"/>
  <c r="Q30" i="7"/>
  <c r="K30" i="7"/>
  <c r="F30" i="7"/>
  <c r="P29" i="7"/>
  <c r="K29" i="7"/>
  <c r="F29" i="7"/>
  <c r="P28" i="7"/>
  <c r="K28" i="7"/>
  <c r="F28" i="7"/>
  <c r="P27" i="7"/>
  <c r="K27" i="7"/>
  <c r="F27" i="7"/>
  <c r="P26" i="7"/>
  <c r="K26" i="7"/>
  <c r="F26" i="7"/>
  <c r="P25" i="7"/>
  <c r="K25" i="7"/>
  <c r="F25" i="7"/>
  <c r="P24" i="7"/>
  <c r="K24" i="7"/>
  <c r="F24" i="7"/>
  <c r="P23" i="7"/>
  <c r="K23" i="7"/>
  <c r="F23" i="7"/>
  <c r="P22" i="7"/>
  <c r="K22" i="7"/>
  <c r="F22" i="7"/>
  <c r="P21" i="7"/>
  <c r="K21" i="7"/>
  <c r="F21" i="7"/>
  <c r="P20" i="7"/>
  <c r="K20" i="7"/>
  <c r="F20" i="7"/>
  <c r="P19" i="7"/>
  <c r="K19" i="7"/>
  <c r="F19" i="7"/>
  <c r="P18" i="7"/>
  <c r="K18" i="7"/>
  <c r="D18" i="7"/>
  <c r="J18" i="7"/>
  <c r="B19" i="7"/>
  <c r="H19" i="7"/>
  <c r="O19" i="7"/>
  <c r="G20" i="7"/>
  <c r="N20" i="7"/>
  <c r="D21" i="7"/>
  <c r="L21" i="7"/>
  <c r="C22" i="7"/>
  <c r="J22" i="7"/>
  <c r="B23" i="7"/>
  <c r="H23" i="7"/>
  <c r="O23" i="7"/>
  <c r="G24" i="7"/>
  <c r="N24" i="7"/>
  <c r="D25" i="7"/>
  <c r="L25" i="7"/>
  <c r="C26" i="7"/>
  <c r="J26" i="7"/>
  <c r="B27" i="7"/>
  <c r="H27" i="7"/>
  <c r="O27" i="7"/>
  <c r="G28" i="7"/>
  <c r="N28" i="7"/>
  <c r="D29" i="7"/>
  <c r="L29" i="7"/>
  <c r="C30" i="7"/>
  <c r="J30" i="7"/>
  <c r="D31" i="7"/>
  <c r="L31" i="7"/>
  <c r="E32" i="7"/>
  <c r="P32" i="7"/>
  <c r="I33" i="7"/>
  <c r="Q33" i="7"/>
  <c r="L34" i="7"/>
  <c r="E35" i="7"/>
  <c r="O35" i="7"/>
  <c r="I36" i="7"/>
  <c r="Q36" i="7"/>
  <c r="K37" i="7"/>
  <c r="E38" i="7"/>
  <c r="O38" i="7"/>
  <c r="G39" i="7"/>
  <c r="Q39" i="7"/>
  <c r="K40" i="7"/>
  <c r="D41" i="7"/>
  <c r="O41" i="7"/>
  <c r="G42" i="7"/>
  <c r="P42" i="7"/>
  <c r="K43" i="7"/>
  <c r="D44" i="7"/>
  <c r="L44" i="7"/>
  <c r="G45" i="7"/>
  <c r="P45" i="7"/>
  <c r="I46" i="7"/>
  <c r="D47" i="7"/>
  <c r="L47" i="7"/>
  <c r="E48" i="7"/>
  <c r="P48" i="7"/>
  <c r="I49" i="7"/>
  <c r="Q49" i="7"/>
  <c r="L50" i="7"/>
  <c r="E51" i="7"/>
  <c r="O51" i="7"/>
  <c r="C10" i="7"/>
  <c r="C4" i="7"/>
  <c r="C12" i="7"/>
  <c r="N51" i="7"/>
  <c r="J51" i="7"/>
  <c r="F51" i="7"/>
  <c r="B51" i="7"/>
  <c r="N50" i="7"/>
  <c r="J50" i="7"/>
  <c r="F50" i="7"/>
  <c r="B50" i="7"/>
  <c r="N49" i="7"/>
  <c r="J49" i="7"/>
  <c r="F49" i="7"/>
  <c r="B49" i="7"/>
  <c r="N48" i="7"/>
  <c r="J48" i="7"/>
  <c r="F48" i="7"/>
  <c r="B48" i="7"/>
  <c r="N47" i="7"/>
  <c r="J47" i="7"/>
  <c r="F47" i="7"/>
  <c r="B47" i="7"/>
  <c r="N46" i="7"/>
  <c r="J46" i="7"/>
  <c r="F46" i="7"/>
  <c r="B46" i="7"/>
  <c r="N45" i="7"/>
  <c r="J45" i="7"/>
  <c r="F45" i="7"/>
  <c r="B45" i="7"/>
  <c r="N44" i="7"/>
  <c r="J44" i="7"/>
  <c r="F44" i="7"/>
  <c r="B44" i="7"/>
  <c r="N43" i="7"/>
  <c r="J43" i="7"/>
  <c r="F43" i="7"/>
  <c r="B43" i="7"/>
  <c r="N42" i="7"/>
  <c r="J42" i="7"/>
  <c r="F42" i="7"/>
  <c r="B42" i="7"/>
  <c r="N41" i="7"/>
  <c r="J41" i="7"/>
  <c r="F41" i="7"/>
  <c r="B41" i="7"/>
  <c r="N40" i="7"/>
  <c r="J40" i="7"/>
  <c r="F40" i="7"/>
  <c r="B40" i="7"/>
  <c r="N39" i="7"/>
  <c r="J39" i="7"/>
  <c r="F39" i="7"/>
  <c r="B39" i="7"/>
  <c r="N38" i="7"/>
  <c r="J38" i="7"/>
  <c r="F38" i="7"/>
  <c r="B38" i="7"/>
  <c r="N37" i="7"/>
  <c r="J37" i="7"/>
  <c r="F37" i="7"/>
  <c r="B37" i="7"/>
  <c r="N36" i="7"/>
  <c r="J36" i="7"/>
  <c r="F36" i="7"/>
  <c r="B36" i="7"/>
  <c r="N35" i="7"/>
  <c r="J35" i="7"/>
  <c r="F35" i="7"/>
  <c r="B35" i="7"/>
  <c r="N34" i="7"/>
  <c r="J34" i="7"/>
  <c r="F34" i="7"/>
  <c r="B34" i="7"/>
  <c r="N33" i="7"/>
  <c r="J33" i="7"/>
  <c r="F33" i="7"/>
  <c r="B33" i="7"/>
  <c r="N32" i="7"/>
  <c r="J32" i="7"/>
  <c r="F32" i="7"/>
  <c r="B32" i="7"/>
  <c r="N31" i="7"/>
  <c r="J31" i="7"/>
  <c r="F31" i="7"/>
  <c r="B31" i="7"/>
  <c r="N30" i="7"/>
  <c r="E18" i="7"/>
  <c r="I18" i="7"/>
  <c r="M18" i="7"/>
  <c r="Q18" i="7"/>
  <c r="E19" i="7"/>
  <c r="I19" i="7"/>
  <c r="M19" i="7"/>
  <c r="Q19" i="7"/>
  <c r="E20" i="7"/>
  <c r="I20" i="7"/>
  <c r="M20" i="7"/>
  <c r="Q20" i="7"/>
  <c r="E21" i="7"/>
  <c r="I21" i="7"/>
  <c r="M21" i="7"/>
  <c r="Q21" i="7"/>
  <c r="E22" i="7"/>
  <c r="I22" i="7"/>
  <c r="M22" i="7"/>
  <c r="Q22" i="7"/>
  <c r="E23" i="7"/>
  <c r="I23" i="7"/>
  <c r="M23" i="7"/>
  <c r="Q23" i="7"/>
  <c r="E24" i="7"/>
  <c r="I24" i="7"/>
  <c r="M24" i="7"/>
  <c r="Q24" i="7"/>
  <c r="E25" i="7"/>
  <c r="I25" i="7"/>
  <c r="M25" i="7"/>
  <c r="Q25" i="7"/>
  <c r="E26" i="7"/>
  <c r="I26" i="7"/>
  <c r="M26" i="7"/>
  <c r="Q26" i="7"/>
  <c r="E27" i="7"/>
  <c r="I27" i="7"/>
  <c r="M27" i="7"/>
  <c r="Q27" i="7"/>
  <c r="E28" i="7"/>
  <c r="I28" i="7"/>
  <c r="M28" i="7"/>
  <c r="Q28" i="7"/>
  <c r="E29" i="7"/>
  <c r="I29" i="7"/>
  <c r="M29" i="7"/>
  <c r="Q29" i="7"/>
  <c r="E30" i="7"/>
  <c r="I30" i="7"/>
  <c r="M30" i="7"/>
  <c r="C31" i="7"/>
  <c r="H31" i="7"/>
  <c r="M31" i="7"/>
  <c r="C32" i="7"/>
  <c r="H32" i="7"/>
  <c r="M32" i="7"/>
  <c r="C33" i="7"/>
  <c r="H33" i="7"/>
  <c r="M33" i="7"/>
  <c r="C34" i="7"/>
  <c r="H34" i="7"/>
  <c r="M34" i="7"/>
  <c r="C35" i="7"/>
  <c r="H35" i="7"/>
  <c r="M35" i="7"/>
  <c r="C36" i="7"/>
  <c r="H36" i="7"/>
  <c r="M36" i="7"/>
  <c r="C37" i="7"/>
  <c r="H37" i="7"/>
  <c r="M37" i="7"/>
  <c r="C38" i="7"/>
  <c r="H38" i="7"/>
  <c r="M38" i="7"/>
  <c r="C39" i="7"/>
  <c r="H39" i="7"/>
  <c r="M39" i="7"/>
  <c r="C40" i="7"/>
  <c r="H40" i="7"/>
  <c r="M40" i="7"/>
  <c r="C41" i="7"/>
  <c r="H41" i="7"/>
  <c r="M41" i="7"/>
  <c r="C42" i="7"/>
  <c r="H42" i="7"/>
  <c r="M42" i="7"/>
  <c r="C43" i="7"/>
  <c r="H43" i="7"/>
  <c r="M43" i="7"/>
  <c r="C44" i="7"/>
  <c r="H44" i="7"/>
  <c r="M44" i="7"/>
  <c r="C45" i="7"/>
  <c r="H45" i="7"/>
  <c r="M45" i="7"/>
  <c r="C46" i="7"/>
  <c r="H46" i="7"/>
  <c r="M46" i="7"/>
  <c r="C47" i="7"/>
  <c r="H47" i="7"/>
  <c r="M47" i="7"/>
  <c r="C48" i="7"/>
  <c r="H48" i="7"/>
  <c r="M48" i="7"/>
  <c r="C49" i="7"/>
  <c r="H49" i="7"/>
  <c r="M49" i="7"/>
  <c r="C50" i="7"/>
  <c r="H50" i="7"/>
  <c r="M50" i="7"/>
  <c r="C51" i="7"/>
  <c r="H51" i="7"/>
  <c r="M51" i="7"/>
  <c r="C57" i="5"/>
  <c r="E14" i="5" l="1"/>
  <c r="B19" i="5" l="1"/>
  <c r="F19" i="5"/>
  <c r="J19" i="5"/>
  <c r="N19" i="5"/>
  <c r="B20" i="5"/>
  <c r="F20" i="5"/>
  <c r="J20" i="5"/>
  <c r="N20" i="5"/>
  <c r="B21" i="5"/>
  <c r="F21" i="5"/>
  <c r="J21" i="5"/>
  <c r="N21" i="5"/>
  <c r="B22" i="5"/>
  <c r="F22" i="5"/>
  <c r="J22" i="5"/>
  <c r="N22" i="5"/>
  <c r="B23" i="5"/>
  <c r="F23" i="5"/>
  <c r="J23" i="5"/>
  <c r="N23" i="5"/>
  <c r="B24" i="5"/>
  <c r="F24" i="5"/>
  <c r="J24" i="5"/>
  <c r="N24" i="5"/>
  <c r="B25" i="5"/>
  <c r="F25" i="5"/>
  <c r="J25" i="5"/>
  <c r="N25" i="5"/>
  <c r="B26" i="5"/>
  <c r="F26" i="5"/>
  <c r="J26" i="5"/>
  <c r="N26" i="5"/>
  <c r="B27" i="5"/>
  <c r="F27" i="5"/>
  <c r="J27" i="5"/>
  <c r="N27" i="5"/>
  <c r="B28" i="5"/>
  <c r="F28" i="5"/>
  <c r="J28" i="5"/>
  <c r="N28" i="5"/>
  <c r="B29" i="5"/>
  <c r="F29" i="5"/>
  <c r="J29" i="5"/>
  <c r="N29" i="5"/>
  <c r="B30" i="5"/>
  <c r="F30" i="5"/>
  <c r="J30" i="5"/>
  <c r="N30" i="5"/>
  <c r="B31" i="5"/>
  <c r="F31" i="5"/>
  <c r="J31" i="5"/>
  <c r="N31" i="5"/>
  <c r="B32" i="5"/>
  <c r="F32" i="5"/>
  <c r="J32" i="5"/>
  <c r="N32" i="5"/>
  <c r="B33" i="5"/>
  <c r="F33" i="5"/>
  <c r="J33" i="5"/>
  <c r="N33" i="5"/>
  <c r="B34" i="5"/>
  <c r="F34" i="5"/>
  <c r="J34" i="5"/>
  <c r="N34" i="5"/>
  <c r="B35" i="5"/>
  <c r="F35" i="5"/>
  <c r="J35" i="5"/>
  <c r="N35" i="5"/>
  <c r="B36" i="5"/>
  <c r="F36" i="5"/>
  <c r="J36" i="5"/>
  <c r="N36" i="5"/>
  <c r="B37" i="5"/>
  <c r="F37" i="5"/>
  <c r="J37" i="5"/>
  <c r="N37" i="5"/>
  <c r="B38" i="5"/>
  <c r="F38" i="5"/>
  <c r="J38" i="5"/>
  <c r="N38" i="5"/>
  <c r="B39" i="5"/>
  <c r="F39" i="5"/>
  <c r="J39" i="5"/>
  <c r="N39" i="5"/>
  <c r="B40" i="5"/>
  <c r="C19" i="5"/>
  <c r="H19" i="5"/>
  <c r="M19" i="5"/>
  <c r="C20" i="5"/>
  <c r="H20" i="5"/>
  <c r="M20" i="5"/>
  <c r="C21" i="5"/>
  <c r="H21" i="5"/>
  <c r="M21" i="5"/>
  <c r="C22" i="5"/>
  <c r="H22" i="5"/>
  <c r="M22" i="5"/>
  <c r="C23" i="5"/>
  <c r="H23" i="5"/>
  <c r="M23" i="5"/>
  <c r="C24" i="5"/>
  <c r="H24" i="5"/>
  <c r="M24" i="5"/>
  <c r="C25" i="5"/>
  <c r="H25" i="5"/>
  <c r="M25" i="5"/>
  <c r="C26" i="5"/>
  <c r="H26" i="5"/>
  <c r="M26" i="5"/>
  <c r="C27" i="5"/>
  <c r="H27" i="5"/>
  <c r="M27" i="5"/>
  <c r="C28" i="5"/>
  <c r="H28" i="5"/>
  <c r="M28" i="5"/>
  <c r="C29" i="5"/>
  <c r="H29" i="5"/>
  <c r="M29" i="5"/>
  <c r="C30" i="5"/>
  <c r="H30" i="5"/>
  <c r="M30" i="5"/>
  <c r="C31" i="5"/>
  <c r="H31" i="5"/>
  <c r="M31" i="5"/>
  <c r="C32" i="5"/>
  <c r="H32" i="5"/>
  <c r="M32" i="5"/>
  <c r="C33" i="5"/>
  <c r="H33" i="5"/>
  <c r="M33" i="5"/>
  <c r="C34" i="5"/>
  <c r="H34" i="5"/>
  <c r="M34" i="5"/>
  <c r="C35" i="5"/>
  <c r="H35" i="5"/>
  <c r="M35" i="5"/>
  <c r="C36" i="5"/>
  <c r="H36" i="5"/>
  <c r="M36" i="5"/>
  <c r="C37" i="5"/>
  <c r="H37" i="5"/>
  <c r="M37" i="5"/>
  <c r="C38" i="5"/>
  <c r="H38" i="5"/>
  <c r="M38" i="5"/>
  <c r="C39" i="5"/>
  <c r="H39" i="5"/>
  <c r="M39" i="5"/>
  <c r="C40" i="5"/>
  <c r="G40" i="5"/>
  <c r="K40" i="5"/>
  <c r="O40" i="5"/>
  <c r="C41" i="5"/>
  <c r="G41" i="5"/>
  <c r="K41" i="5"/>
  <c r="O41" i="5"/>
  <c r="C42" i="5"/>
  <c r="G42" i="5"/>
  <c r="K42" i="5"/>
  <c r="O42" i="5"/>
  <c r="C43" i="5"/>
  <c r="G43" i="5"/>
  <c r="K43" i="5"/>
  <c r="O43" i="5"/>
  <c r="C44" i="5"/>
  <c r="G44" i="5"/>
  <c r="K44" i="5"/>
  <c r="O44" i="5"/>
  <c r="C45" i="5"/>
  <c r="G45" i="5"/>
  <c r="K45" i="5"/>
  <c r="O45" i="5"/>
  <c r="C46" i="5"/>
  <c r="G46" i="5"/>
  <c r="K46" i="5"/>
  <c r="O46" i="5"/>
  <c r="C47" i="5"/>
  <c r="G47" i="5"/>
  <c r="K47" i="5"/>
  <c r="O47" i="5"/>
  <c r="C48" i="5"/>
  <c r="G48" i="5"/>
  <c r="K48" i="5"/>
  <c r="O48" i="5"/>
  <c r="C49" i="5"/>
  <c r="G49" i="5"/>
  <c r="K49" i="5"/>
  <c r="O49" i="5"/>
  <c r="C50" i="5"/>
  <c r="G50" i="5"/>
  <c r="K50" i="5"/>
  <c r="O50" i="5"/>
  <c r="C51" i="5"/>
  <c r="G51" i="5"/>
  <c r="K51" i="5"/>
  <c r="O51" i="5"/>
  <c r="D18" i="5"/>
  <c r="H18" i="5"/>
  <c r="L18" i="5"/>
  <c r="P18" i="5"/>
  <c r="D19" i="5"/>
  <c r="I19" i="5"/>
  <c r="O19" i="5"/>
  <c r="D20" i="5"/>
  <c r="I20" i="5"/>
  <c r="O20" i="5"/>
  <c r="D21" i="5"/>
  <c r="I21" i="5"/>
  <c r="O21" i="5"/>
  <c r="D22" i="5"/>
  <c r="I22" i="5"/>
  <c r="O22" i="5"/>
  <c r="D23" i="5"/>
  <c r="I23" i="5"/>
  <c r="O23" i="5"/>
  <c r="D24" i="5"/>
  <c r="I24" i="5"/>
  <c r="O24" i="5"/>
  <c r="D25" i="5"/>
  <c r="I25" i="5"/>
  <c r="O25" i="5"/>
  <c r="D26" i="5"/>
  <c r="I26" i="5"/>
  <c r="O26" i="5"/>
  <c r="D27" i="5"/>
  <c r="I27" i="5"/>
  <c r="O27" i="5"/>
  <c r="D28" i="5"/>
  <c r="I28" i="5"/>
  <c r="O28" i="5"/>
  <c r="D29" i="5"/>
  <c r="I29" i="5"/>
  <c r="O29" i="5"/>
  <c r="D30" i="5"/>
  <c r="I30" i="5"/>
  <c r="O30" i="5"/>
  <c r="D31" i="5"/>
  <c r="I31" i="5"/>
  <c r="O31" i="5"/>
  <c r="D32" i="5"/>
  <c r="I32" i="5"/>
  <c r="O32" i="5"/>
  <c r="D33" i="5"/>
  <c r="I33" i="5"/>
  <c r="O33" i="5"/>
  <c r="D34" i="5"/>
  <c r="I34" i="5"/>
  <c r="O34" i="5"/>
  <c r="D35" i="5"/>
  <c r="I35" i="5"/>
  <c r="O35" i="5"/>
  <c r="D36" i="5"/>
  <c r="I36" i="5"/>
  <c r="O36" i="5"/>
  <c r="D37" i="5"/>
  <c r="E19" i="5"/>
  <c r="P19" i="5"/>
  <c r="K20" i="5"/>
  <c r="E21" i="5"/>
  <c r="P21" i="5"/>
  <c r="K22" i="5"/>
  <c r="E23" i="5"/>
  <c r="P23" i="5"/>
  <c r="K24" i="5"/>
  <c r="E25" i="5"/>
  <c r="P25" i="5"/>
  <c r="K26" i="5"/>
  <c r="E27" i="5"/>
  <c r="P27" i="5"/>
  <c r="K28" i="5"/>
  <c r="E29" i="5"/>
  <c r="P29" i="5"/>
  <c r="K30" i="5"/>
  <c r="E31" i="5"/>
  <c r="P31" i="5"/>
  <c r="K32" i="5"/>
  <c r="E33" i="5"/>
  <c r="P33" i="5"/>
  <c r="K34" i="5"/>
  <c r="E35" i="5"/>
  <c r="P35" i="5"/>
  <c r="K36" i="5"/>
  <c r="E37" i="5"/>
  <c r="L37" i="5"/>
  <c r="D38" i="5"/>
  <c r="K38" i="5"/>
  <c r="Q38" i="5"/>
  <c r="I39" i="5"/>
  <c r="P39" i="5"/>
  <c r="F40" i="5"/>
  <c r="L40" i="5"/>
  <c r="Q40" i="5"/>
  <c r="F41" i="5"/>
  <c r="L41" i="5"/>
  <c r="Q41" i="5"/>
  <c r="F42" i="5"/>
  <c r="L42" i="5"/>
  <c r="Q42" i="5"/>
  <c r="F43" i="5"/>
  <c r="L43" i="5"/>
  <c r="Q43" i="5"/>
  <c r="F44" i="5"/>
  <c r="L44" i="5"/>
  <c r="Q44" i="5"/>
  <c r="F45" i="5"/>
  <c r="L45" i="5"/>
  <c r="Q45" i="5"/>
  <c r="F46" i="5"/>
  <c r="L46" i="5"/>
  <c r="Q46" i="5"/>
  <c r="F47" i="5"/>
  <c r="L47" i="5"/>
  <c r="Q47" i="5"/>
  <c r="F48" i="5"/>
  <c r="L48" i="5"/>
  <c r="Q48" i="5"/>
  <c r="F49" i="5"/>
  <c r="L49" i="5"/>
  <c r="Q49" i="5"/>
  <c r="F50" i="5"/>
  <c r="L50" i="5"/>
  <c r="Q50" i="5"/>
  <c r="F51" i="5"/>
  <c r="L51" i="5"/>
  <c r="Q51" i="5"/>
  <c r="G18" i="5"/>
  <c r="M18" i="5"/>
  <c r="B18" i="5"/>
  <c r="G19" i="5"/>
  <c r="Q19" i="5"/>
  <c r="L20" i="5"/>
  <c r="G21" i="5"/>
  <c r="Q21" i="5"/>
  <c r="L22" i="5"/>
  <c r="G23" i="5"/>
  <c r="Q23" i="5"/>
  <c r="L24" i="5"/>
  <c r="G25" i="5"/>
  <c r="Q25" i="5"/>
  <c r="L26" i="5"/>
  <c r="G27" i="5"/>
  <c r="Q27" i="5"/>
  <c r="L28" i="5"/>
  <c r="G29" i="5"/>
  <c r="Q29" i="5"/>
  <c r="L30" i="5"/>
  <c r="G31" i="5"/>
  <c r="Q31" i="5"/>
  <c r="L32" i="5"/>
  <c r="G33" i="5"/>
  <c r="Q33" i="5"/>
  <c r="L34" i="5"/>
  <c r="G35" i="5"/>
  <c r="Q35" i="5"/>
  <c r="L36" i="5"/>
  <c r="G37" i="5"/>
  <c r="O37" i="5"/>
  <c r="E38" i="5"/>
  <c r="L38" i="5"/>
  <c r="D39" i="5"/>
  <c r="K39" i="5"/>
  <c r="Q39" i="5"/>
  <c r="H40" i="5"/>
  <c r="M40" i="5"/>
  <c r="B41" i="5"/>
  <c r="H41" i="5"/>
  <c r="M41" i="5"/>
  <c r="B42" i="5"/>
  <c r="H42" i="5"/>
  <c r="M42" i="5"/>
  <c r="B43" i="5"/>
  <c r="H43" i="5"/>
  <c r="M43" i="5"/>
  <c r="B44" i="5"/>
  <c r="H44" i="5"/>
  <c r="M44" i="5"/>
  <c r="B45" i="5"/>
  <c r="H45" i="5"/>
  <c r="M45" i="5"/>
  <c r="B46" i="5"/>
  <c r="H46" i="5"/>
  <c r="M46" i="5"/>
  <c r="B47" i="5"/>
  <c r="H47" i="5"/>
  <c r="M47" i="5"/>
  <c r="B48" i="5"/>
  <c r="H48" i="5"/>
  <c r="M48" i="5"/>
  <c r="B49" i="5"/>
  <c r="H49" i="5"/>
  <c r="M49" i="5"/>
  <c r="B50" i="5"/>
  <c r="H50" i="5"/>
  <c r="M50" i="5"/>
  <c r="B51" i="5"/>
  <c r="H51" i="5"/>
  <c r="M51" i="5"/>
  <c r="C18" i="5"/>
  <c r="I18" i="5"/>
  <c r="N18" i="5"/>
  <c r="K19" i="5"/>
  <c r="E20" i="5"/>
  <c r="P20" i="5"/>
  <c r="K21" i="5"/>
  <c r="E22" i="5"/>
  <c r="P22" i="5"/>
  <c r="K23" i="5"/>
  <c r="E24" i="5"/>
  <c r="P24" i="5"/>
  <c r="K25" i="5"/>
  <c r="E26" i="5"/>
  <c r="P26" i="5"/>
  <c r="K27" i="5"/>
  <c r="E28" i="5"/>
  <c r="P28" i="5"/>
  <c r="K29" i="5"/>
  <c r="E30" i="5"/>
  <c r="P30" i="5"/>
  <c r="K31" i="5"/>
  <c r="E32" i="5"/>
  <c r="P32" i="5"/>
  <c r="K33" i="5"/>
  <c r="E34" i="5"/>
  <c r="P34" i="5"/>
  <c r="K35" i="5"/>
  <c r="E36" i="5"/>
  <c r="P36" i="5"/>
  <c r="I37" i="5"/>
  <c r="P37" i="5"/>
  <c r="G38" i="5"/>
  <c r="O38" i="5"/>
  <c r="E39" i="5"/>
  <c r="L39" i="5"/>
  <c r="D40" i="5"/>
  <c r="I40" i="5"/>
  <c r="N40" i="5"/>
  <c r="D41" i="5"/>
  <c r="I41" i="5"/>
  <c r="N41" i="5"/>
  <c r="D42" i="5"/>
  <c r="I42" i="5"/>
  <c r="N42" i="5"/>
  <c r="D43" i="5"/>
  <c r="I43" i="5"/>
  <c r="N43" i="5"/>
  <c r="D44" i="5"/>
  <c r="I44" i="5"/>
  <c r="N44" i="5"/>
  <c r="D45" i="5"/>
  <c r="I45" i="5"/>
  <c r="N45" i="5"/>
  <c r="D46" i="5"/>
  <c r="I46" i="5"/>
  <c r="N46" i="5"/>
  <c r="D47" i="5"/>
  <c r="I47" i="5"/>
  <c r="N47" i="5"/>
  <c r="D48" i="5"/>
  <c r="I48" i="5"/>
  <c r="N48" i="5"/>
  <c r="D49" i="5"/>
  <c r="I49" i="5"/>
  <c r="N49" i="5"/>
  <c r="D50" i="5"/>
  <c r="I50" i="5"/>
  <c r="N50" i="5"/>
  <c r="D51" i="5"/>
  <c r="I51" i="5"/>
  <c r="N51" i="5"/>
  <c r="E18" i="5"/>
  <c r="J18" i="5"/>
  <c r="O18" i="5"/>
  <c r="L19" i="5"/>
  <c r="G20" i="5"/>
  <c r="Q20" i="5"/>
  <c r="L21" i="5"/>
  <c r="G22" i="5"/>
  <c r="Q22" i="5"/>
  <c r="L23" i="5"/>
  <c r="G24" i="5"/>
  <c r="Q24" i="5"/>
  <c r="L25" i="5"/>
  <c r="G26" i="5"/>
  <c r="Q26" i="5"/>
  <c r="L27" i="5"/>
  <c r="G28" i="5"/>
  <c r="Q28" i="5"/>
  <c r="L29" i="5"/>
  <c r="G30" i="5"/>
  <c r="Q30" i="5"/>
  <c r="L31" i="5"/>
  <c r="G32" i="5"/>
  <c r="Q32" i="5"/>
  <c r="L33" i="5"/>
  <c r="G34" i="5"/>
  <c r="Q34" i="5"/>
  <c r="L35" i="5"/>
  <c r="G36" i="5"/>
  <c r="Q36" i="5"/>
  <c r="K37" i="5"/>
  <c r="Q37" i="5"/>
  <c r="I38" i="5"/>
  <c r="P38" i="5"/>
  <c r="G39" i="5"/>
  <c r="O39" i="5"/>
  <c r="E40" i="5"/>
  <c r="J40" i="5"/>
  <c r="P40" i="5"/>
  <c r="E41" i="5"/>
  <c r="J41" i="5"/>
  <c r="P41" i="5"/>
  <c r="E42" i="5"/>
  <c r="J42" i="5"/>
  <c r="P42" i="5"/>
  <c r="E43" i="5"/>
  <c r="J43" i="5"/>
  <c r="P43" i="5"/>
  <c r="E44" i="5"/>
  <c r="J44" i="5"/>
  <c r="P44" i="5"/>
  <c r="E45" i="5"/>
  <c r="J45" i="5"/>
  <c r="P45" i="5"/>
  <c r="E46" i="5"/>
  <c r="J46" i="5"/>
  <c r="P46" i="5"/>
  <c r="E47" i="5"/>
  <c r="J47" i="5"/>
  <c r="P47" i="5"/>
  <c r="E48" i="5"/>
  <c r="J48" i="5"/>
  <c r="P48" i="5"/>
  <c r="E49" i="5"/>
  <c r="J49" i="5"/>
  <c r="P49" i="5"/>
  <c r="E50" i="5"/>
  <c r="J50" i="5"/>
  <c r="P50" i="5"/>
  <c r="E51" i="5"/>
  <c r="J51" i="5"/>
  <c r="P51" i="5"/>
  <c r="F18" i="5"/>
  <c r="K18" i="5"/>
  <c r="Q18" i="5"/>
  <c r="E2" i="5"/>
  <c r="C8" i="5" s="1"/>
  <c r="C10" i="5" l="1"/>
  <c r="C12" i="5"/>
  <c r="C4" i="5"/>
  <c r="C6" i="5"/>
</calcChain>
</file>

<file path=xl/sharedStrings.xml><?xml version="1.0" encoding="utf-8"?>
<sst xmlns="http://schemas.openxmlformats.org/spreadsheetml/2006/main" count="7889" uniqueCount="1083">
  <si>
    <t>IDind</t>
  </si>
  <si>
    <t>OrderCountry</t>
  </si>
  <si>
    <t>IDgeo</t>
  </si>
  <si>
    <t>NameCountry</t>
  </si>
  <si>
    <t>2010aV</t>
  </si>
  <si>
    <t>2010bF</t>
  </si>
  <si>
    <t>2011aV</t>
  </si>
  <si>
    <t>2011bF</t>
  </si>
  <si>
    <t>2012aV</t>
  </si>
  <si>
    <t>2012bF</t>
  </si>
  <si>
    <t>2013aV</t>
  </si>
  <si>
    <t>2013bF</t>
  </si>
  <si>
    <t>2014aV</t>
  </si>
  <si>
    <t>2014bF</t>
  </si>
  <si>
    <t>2015aV</t>
  </si>
  <si>
    <t>2015bF</t>
  </si>
  <si>
    <t>2016aV</t>
  </si>
  <si>
    <t>IND1010</t>
  </si>
  <si>
    <t>EU28</t>
  </si>
  <si>
    <t>Calculated</t>
  </si>
  <si>
    <t>BE</t>
  </si>
  <si>
    <t>Belgium</t>
  </si>
  <si>
    <t>BG</t>
  </si>
  <si>
    <t>Bulgaria</t>
  </si>
  <si>
    <t>CZ</t>
  </si>
  <si>
    <t>Czech Republic</t>
  </si>
  <si>
    <t>DK</t>
  </si>
  <si>
    <t>Denmark</t>
  </si>
  <si>
    <t>DE</t>
  </si>
  <si>
    <t>Germany</t>
  </si>
  <si>
    <t>EE</t>
  </si>
  <si>
    <t>Estonia</t>
  </si>
  <si>
    <t>IE</t>
  </si>
  <si>
    <t>Ireland</t>
  </si>
  <si>
    <t>z</t>
  </si>
  <si>
    <t>EL</t>
  </si>
  <si>
    <t>Greece</t>
  </si>
  <si>
    <t>ES</t>
  </si>
  <si>
    <t>Spain</t>
  </si>
  <si>
    <t>FR</t>
  </si>
  <si>
    <t>France</t>
  </si>
  <si>
    <t>HR</t>
  </si>
  <si>
    <t>Croatia</t>
  </si>
  <si>
    <t>IT</t>
  </si>
  <si>
    <t>Italy</t>
  </si>
  <si>
    <t>CY</t>
  </si>
  <si>
    <t>Cyprus</t>
  </si>
  <si>
    <t>LV</t>
  </si>
  <si>
    <t>Latvia</t>
  </si>
  <si>
    <t>LT</t>
  </si>
  <si>
    <t>Lithuania</t>
  </si>
  <si>
    <t>LU</t>
  </si>
  <si>
    <t>Luxembourg</t>
  </si>
  <si>
    <t>HU</t>
  </si>
  <si>
    <t>Hungary</t>
  </si>
  <si>
    <t>MT</t>
  </si>
  <si>
    <t>Malta</t>
  </si>
  <si>
    <t>NL</t>
  </si>
  <si>
    <t>Netherlands</t>
  </si>
  <si>
    <t>Partial</t>
  </si>
  <si>
    <t>AT</t>
  </si>
  <si>
    <t>Austria</t>
  </si>
  <si>
    <t>PL</t>
  </si>
  <si>
    <t>Poland</t>
  </si>
  <si>
    <t>PT</t>
  </si>
  <si>
    <t>Portugal</t>
  </si>
  <si>
    <t>RO</t>
  </si>
  <si>
    <t>Romania</t>
  </si>
  <si>
    <t>SI</t>
  </si>
  <si>
    <t>Slovenia</t>
  </si>
  <si>
    <t>SK</t>
  </si>
  <si>
    <t>Slovakia</t>
  </si>
  <si>
    <t>FI</t>
  </si>
  <si>
    <t>Finland</t>
  </si>
  <si>
    <t>SE</t>
  </si>
  <si>
    <t>Sweden</t>
  </si>
  <si>
    <t>UK</t>
  </si>
  <si>
    <t>United Kingdom</t>
  </si>
  <si>
    <t>MK</t>
  </si>
  <si>
    <t>The Former Yugoslav Republic of Macedonia</t>
  </si>
  <si>
    <t>IS</t>
  </si>
  <si>
    <t>Iceland</t>
  </si>
  <si>
    <t>NO</t>
  </si>
  <si>
    <t>Norway</t>
  </si>
  <si>
    <t>CH</t>
  </si>
  <si>
    <t>Switzerland</t>
  </si>
  <si>
    <t>TR</t>
  </si>
  <si>
    <t>Turkey</t>
  </si>
  <si>
    <t>IND1020</t>
  </si>
  <si>
    <t>d</t>
  </si>
  <si>
    <t>IND1025</t>
  </si>
  <si>
    <t>IND1030</t>
  </si>
  <si>
    <t>e</t>
  </si>
  <si>
    <t>IND1040</t>
  </si>
  <si>
    <t>IND1050</t>
  </si>
  <si>
    <t>b</t>
  </si>
  <si>
    <t>IND1060</t>
  </si>
  <si>
    <t>IND1070</t>
  </si>
  <si>
    <t>IND1075</t>
  </si>
  <si>
    <t>IND1080b</t>
  </si>
  <si>
    <t>IND1090</t>
  </si>
  <si>
    <t>bu</t>
  </si>
  <si>
    <t>u</t>
  </si>
  <si>
    <t>IND1100</t>
  </si>
  <si>
    <t>IND1110</t>
  </si>
  <si>
    <t>IND1120</t>
  </si>
  <si>
    <t>IND1130</t>
  </si>
  <si>
    <t>IND2010</t>
  </si>
  <si>
    <t>IND2025b</t>
  </si>
  <si>
    <t>IND2030</t>
  </si>
  <si>
    <t>IND2040</t>
  </si>
  <si>
    <t>IND2050</t>
  </si>
  <si>
    <t>IND2065</t>
  </si>
  <si>
    <t>IND2070</t>
  </si>
  <si>
    <t>IND2080b</t>
  </si>
  <si>
    <t>IND2090b</t>
  </si>
  <si>
    <t>IND2100b</t>
  </si>
  <si>
    <t>IND2110b</t>
  </si>
  <si>
    <t>IND2120</t>
  </si>
  <si>
    <t>IND3010</t>
  </si>
  <si>
    <t>IND3020</t>
  </si>
  <si>
    <t>IND3030</t>
  </si>
  <si>
    <t>IND3040</t>
  </si>
  <si>
    <t>IND3045</t>
  </si>
  <si>
    <t>IND3050</t>
  </si>
  <si>
    <t>IND3060</t>
  </si>
  <si>
    <t>IND3065</t>
  </si>
  <si>
    <t>IND3070</t>
  </si>
  <si>
    <t>cIndListStep1Result</t>
  </si>
  <si>
    <t>SORTind</t>
  </si>
  <si>
    <t>DESCRshort</t>
  </si>
  <si>
    <t>DESCRlong</t>
  </si>
  <si>
    <t>IVET students as % of all upper secondary students</t>
  </si>
  <si>
    <t>Number of students in upper secondary IVET (ISCED 3) as a percentage of all upper secondary students.</t>
  </si>
  <si>
    <t>Cedefop calculations based on Eurostat, UOE</t>
  </si>
  <si>
    <t>N</t>
  </si>
  <si>
    <t>Y</t>
  </si>
  <si>
    <t>IVET work-based students as % of all upper secondary IVET</t>
  </si>
  <si>
    <t>IVET students with direct access to tertiary education as % of all upper secondary IVET</t>
  </si>
  <si>
    <t>Employees participating in CVT courses (%)</t>
  </si>
  <si>
    <t>Eurostat, CVTS</t>
  </si>
  <si>
    <t>Employees participating in on-the-job training (%)</t>
  </si>
  <si>
    <t>Adults in lifelong learning (%)</t>
  </si>
  <si>
    <t>Percentage of the population aged 25-64 participating in education and training over the four weeks prior to the survey.</t>
  </si>
  <si>
    <t>Eurostat, LFS</t>
  </si>
  <si>
    <t>Enterprises providing training (%)</t>
  </si>
  <si>
    <t>Female IVET students as % of all female upper secondary students</t>
  </si>
  <si>
    <t>Number of female students in upper secondary IVET (ISCED 3) as a percentage of all female students in upper secondary education.</t>
  </si>
  <si>
    <t>Employees of small firms participating in CVT courses (%)</t>
  </si>
  <si>
    <t>Young VET graduates in further education and training (%)</t>
  </si>
  <si>
    <t>Percentage of the population aged 18-24 with a medium-level vocational qualification (ISCED 3 or 4) as their highest educational attainment who participated in education and training over four weeks prior to the survey.</t>
  </si>
  <si>
    <t>Older adults in lifelong learning (%)</t>
  </si>
  <si>
    <t>Percentage of the population aged 50-64 who participated in education and training over the four weeks prior to the survey.</t>
  </si>
  <si>
    <t>Cedefop calculations based on Eurostat, LFS</t>
  </si>
  <si>
    <t>Low-educated adults in lifelong learning (%)</t>
  </si>
  <si>
    <t>Percentage of the population aged 25-64 with lowest level of educational attainment (ISCED 0-2) who participated in education and training over the four weeks prior to the survey.</t>
  </si>
  <si>
    <t>Percentage of the unemployed population aged 25-64 who participated in education and training over the four weeks prior to the survey.</t>
  </si>
  <si>
    <t>Individuals who wanted to participate in training but did not (%)</t>
  </si>
  <si>
    <t>Percentage of individuals aged 25-64 wanting to participate in education or training but did not do so.</t>
  </si>
  <si>
    <t>Eurostat, AES</t>
  </si>
  <si>
    <t>Job-related non-formal education and training (%)</t>
  </si>
  <si>
    <t>Non-formal job-related learning activities as % of all non-formal learning activities. The indicator considers activities carried out in the 12 months prior to the survey by adults aged 25-64.</t>
  </si>
  <si>
    <t>IVET public expenditure (% of GDP)</t>
  </si>
  <si>
    <t>Eurostat, UOE</t>
  </si>
  <si>
    <t>IVET public expenditure per student (1000 PPS units)</t>
  </si>
  <si>
    <t>Enterprise expenditure on CVT courses as % of total labour cost</t>
  </si>
  <si>
    <t>Total monetary expenditure (TME) by enterprises on CVT courses as % of total labour cost (all enterprises). TME indicator excludes personnel absence costs.</t>
  </si>
  <si>
    <t>Cedefop calculations based on Eurostat, CVTS</t>
  </si>
  <si>
    <t>Average number of foreign languages learned in IVET</t>
  </si>
  <si>
    <t>Average number of foreign languages learned in vocational upper secondary education (ISCED 3).</t>
  </si>
  <si>
    <t>STEM graduates from upper secondary IVET (% of total)</t>
  </si>
  <si>
    <t>Short cycle VET graduates as % of first time tertiary education graduates</t>
  </si>
  <si>
    <t>Innovative enterprises with supportive training practices (%)</t>
  </si>
  <si>
    <t>Enterprises providing training to their staff to support technological innovation (as % of all enterprises reporting technological innovation in core innovation sectors).</t>
  </si>
  <si>
    <t>Employment rate for IVET graduates (20-34 year-olds)</t>
  </si>
  <si>
    <t>Employment premium for IVET graduates (over general stream)</t>
  </si>
  <si>
    <t>Employment premium for IVET graduates (over low-educated)</t>
  </si>
  <si>
    <t>Workers helped to improve their work by training (%)</t>
  </si>
  <si>
    <t>Individuals who answered ‘Strongly agree’ or 'Tend to agree' to the statement ‘The training has helped me improve the way I work’ as a percentage of all surveyed workers who participated in training paid by their employer of by themselves.</t>
  </si>
  <si>
    <t>Eurofound, EWCS</t>
  </si>
  <si>
    <t>Workers with skills matched to their duties (%)</t>
  </si>
  <si>
    <t>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t>
  </si>
  <si>
    <t>Early leavers from education and training (%)</t>
  </si>
  <si>
    <t>30-34 year-olds with tertiary attainment (%)</t>
  </si>
  <si>
    <t>Percentage of the population aged 30-34 who have successfully completed tertiary-level education. Tertiary education is defined as ISCED 5 and higher.</t>
  </si>
  <si>
    <t>NEET rate for 18-24 year-olds (%)</t>
  </si>
  <si>
    <t>Unemployment rate for 20-34 year-olds (%)</t>
  </si>
  <si>
    <t>Unemployment rate (%) of 20-34 year-olds.</t>
  </si>
  <si>
    <t>Employment rate of recent graduates (%)</t>
  </si>
  <si>
    <t>Adults with lower level of educational attainment (%)</t>
  </si>
  <si>
    <t>Employment rate for 20-64 year-olds (%)</t>
  </si>
  <si>
    <t>Percentage of the population aged 20-64 in employment.</t>
  </si>
  <si>
    <t>Employment rate for 20-64 year-olds with lower level of educational attainment (%)</t>
  </si>
  <si>
    <t>Percentage of the population aged 20-64 and with lower level of educational attainment (ISCED 0-2) in employment.</t>
  </si>
  <si>
    <t>Cedefop forecasts</t>
  </si>
  <si>
    <t>IDsource</t>
  </si>
  <si>
    <t>Indicator number</t>
  </si>
  <si>
    <t>Description</t>
  </si>
  <si>
    <t>Label</t>
  </si>
  <si>
    <t>Source</t>
  </si>
  <si>
    <t>References to sources</t>
  </si>
  <si>
    <t>Further specification</t>
  </si>
  <si>
    <t>Offset</t>
  </si>
  <si>
    <t>Group</t>
  </si>
  <si>
    <t>DescrCATa</t>
  </si>
  <si>
    <t>Access, attractiveness and flexibility</t>
  </si>
  <si>
    <t>Skill development and labour market relevance</t>
  </si>
  <si>
    <t>Overall transitions and labour market trends</t>
  </si>
  <si>
    <t>Indicator values and flags</t>
  </si>
  <si>
    <t>Geographical unit</t>
  </si>
  <si>
    <t>Value</t>
  </si>
  <si>
    <t>Flag</t>
  </si>
  <si>
    <t>-</t>
  </si>
  <si>
    <t>Country values and flags are derived from</t>
  </si>
  <si>
    <t>EU28 value calculated by Cedefop from the same sources.</t>
  </si>
  <si>
    <t>bIndDataStep4bResult</t>
  </si>
  <si>
    <t>2016bF</t>
  </si>
  <si>
    <t>EU28 value calculated by Cedefop from the same source plus the source</t>
  </si>
  <si>
    <t>EU28 value derived from the same sources.</t>
  </si>
  <si>
    <t>EU28 value derived from the same source.</t>
  </si>
  <si>
    <t>EU28 value calculated by Cedefop from the same source plus the sources</t>
  </si>
  <si>
    <t>A</t>
  </si>
  <si>
    <t>B</t>
  </si>
  <si>
    <t>C</t>
  </si>
  <si>
    <t>D</t>
  </si>
  <si>
    <t>E</t>
  </si>
  <si>
    <t>No</t>
  </si>
  <si>
    <t>Number of students in upper secondary IVET (ISCED 3) as a percentage of all upper secondary students. (Cedefop calculations based on Eurostat, UOE) (b)</t>
  </si>
  <si>
    <t xml:space="preserve">Percentage of the population aged 25-64 participating in education and training over the four weeks prior to the survey. (Eurostat, LFS) </t>
  </si>
  <si>
    <t>Number of female students in upper secondary IVET (ISCED 3) as a percentage of all female students in upper secondary education. (Cedefop calculations based on Eurostat, UOE) (b)</t>
  </si>
  <si>
    <t xml:space="preserve">Percentage of the population aged 50-64 who participated in education and training over the four weeks prior to the survey. (Cedefop calculations based on Eurostat, LFS) </t>
  </si>
  <si>
    <t xml:space="preserve">Percentage of the population aged 25-64 with lowest level of educational attainment (ISCED 0-2) who participated in education and training over the four weeks prior to the survey. (Eurostat, LFS) </t>
  </si>
  <si>
    <t xml:space="preserve">Percentage of the unemployed population aged 25-64 who participated in education and training over the four weeks prior to the survey. (Eurostat, LFS) </t>
  </si>
  <si>
    <t xml:space="preserve">Percentage of individuals aged 25-64 wanting to participate in education or training but did not do so. (Eurostat, AES) </t>
  </si>
  <si>
    <t xml:space="preserve">Non-formal job-related learning activities as % of all non-formal learning activities. The indicator considers activities carried out in the 12 months prior to the survey by adults aged 25-64. (Eurostat, AES) </t>
  </si>
  <si>
    <t xml:space="preserve">Total monetary expenditure (TME) by enterprises on CVT courses as % of total labour cost (all enterprises). TME indicator excludes personnel absence costs. (Cedefop calculations based on Eurostat, CVTS) </t>
  </si>
  <si>
    <t>Average number of foreign languages learned in vocational upper secondary education (ISCED 3). (Eurostat, UOE) (b)</t>
  </si>
  <si>
    <t xml:space="preserve">Percentage of the population aged 30-34 who have successfully completed tertiary-level education. Tertiary education is defined as ISCED 5 and higher. (Eurostat, LFS) </t>
  </si>
  <si>
    <t xml:space="preserve">Unemployment rate (%) of 20-34 year-olds. (Cedefop calculations based on Eurostat, LFS) </t>
  </si>
  <si>
    <t xml:space="preserve">Percentage of the population aged 20-64 in employment. (Eurostat, LFS) </t>
  </si>
  <si>
    <t xml:space="preserve">Percentage of the population aged 20-64 and with lower level of educational attainment (ISCED 0-2) in employment. (Eurostat, LFS) </t>
  </si>
  <si>
    <t>EurostatTable</t>
  </si>
  <si>
    <t>DownloadDate</t>
  </si>
  <si>
    <t>educ_uoe_enrs04</t>
  </si>
  <si>
    <t>educ_uoe_enra16</t>
  </si>
  <si>
    <t>trng_cvts42</t>
  </si>
  <si>
    <t>trng_cvts50</t>
  </si>
  <si>
    <t>trng_lfse_01</t>
  </si>
  <si>
    <t>trng_cvts02</t>
  </si>
  <si>
    <t>lfsa_pgaied</t>
  </si>
  <si>
    <t>trng_lfse_03</t>
  </si>
  <si>
    <t>trng_lfse_02</t>
  </si>
  <si>
    <t>trng_aes_175</t>
  </si>
  <si>
    <t>trng_aes_188</t>
  </si>
  <si>
    <t>educ_uoe_fine06</t>
  </si>
  <si>
    <t>educ_uoe_fine09</t>
  </si>
  <si>
    <t>trng_cvts54</t>
  </si>
  <si>
    <t>educ_uoe_lang03</t>
  </si>
  <si>
    <t>educ_uoe_grad02</t>
  </si>
  <si>
    <t>educ_uoe_grad01</t>
  </si>
  <si>
    <t>inn_cis8_type</t>
  </si>
  <si>
    <t>inn_cis8_exp</t>
  </si>
  <si>
    <t>edat_lfse_24</t>
  </si>
  <si>
    <t>edat_lfse_14</t>
  </si>
  <si>
    <t>edat_lfse_03</t>
  </si>
  <si>
    <t>edat_lfse_21</t>
  </si>
  <si>
    <t>lfsa_pganws</t>
  </si>
  <si>
    <t>lfsa_ergaed</t>
  </si>
  <si>
    <t>educ_uoe_enrs07</t>
  </si>
  <si>
    <t>Source number</t>
  </si>
  <si>
    <t>Eurostat table</t>
  </si>
  <si>
    <t>Download date</t>
  </si>
  <si>
    <t>The file contains one work sheet per indicator.</t>
  </si>
  <si>
    <t>The name of the work sheet consists of a prefix ("Ind") and the number of the indicator.</t>
  </si>
  <si>
    <t>There are three additional work sheets, named</t>
  </si>
  <si>
    <t>IndData,</t>
  </si>
  <si>
    <t>IndList,</t>
  </si>
  <si>
    <t>IndSources.</t>
  </si>
  <si>
    <t>These three serve as inputs to the work sheets describing the indicators.</t>
  </si>
  <si>
    <t>They are not meant for direct consultation.</t>
  </si>
  <si>
    <t>The description of an indicator consists of four parts:</t>
  </si>
  <si>
    <t>"Description"</t>
  </si>
  <si>
    <t>"Indicator values and flags"</t>
  </si>
  <si>
    <t>This is a table with the indicator values and flags.</t>
  </si>
  <si>
    <t>The columns cover the time interval 2010 to 2016.</t>
  </si>
  <si>
    <t>There are 34 rows: one for the EU28 data and one for each of the 33 countries involved in the statistical overviews.</t>
  </si>
  <si>
    <t>In some cases the indicator values and flags have been copied directly from a single source.</t>
  </si>
  <si>
    <t>In the other cases some calculations have been involved, combining data from different sources and / or deriving an EU28 value from country data.</t>
  </si>
  <si>
    <t>"References to sources"</t>
  </si>
  <si>
    <t>This is a list of the data sources from which the indicator values and flags have been derived.</t>
  </si>
  <si>
    <t>The work sheet contains the raw data and a complete description of the download process.</t>
  </si>
  <si>
    <t>"Source number" refers to a work sheet (with the same name) in a separate Excel file.</t>
  </si>
  <si>
    <t>"Eurostat table"  refers to the Eurostat table code (when applicable).</t>
  </si>
  <si>
    <t>"Download date" is the date the raw data have been downloaded (or, in some cases received via e-mail).</t>
  </si>
  <si>
    <t>"Further specification"</t>
  </si>
  <si>
    <t>This part is only present when country values or EU28 values have been calculated.</t>
  </si>
  <si>
    <t>It specifies the details of the calculation.</t>
  </si>
  <si>
    <t>Link</t>
  </si>
  <si>
    <t>The following table is a list of the 36 indicators. The column "Link" contains hyperlinks to the work sheets.</t>
  </si>
  <si>
    <t>Short description and general indication of the source</t>
  </si>
  <si>
    <t>Baseline year</t>
  </si>
  <si>
    <t>Last available year</t>
  </si>
  <si>
    <t>(a) Data supplied at Cedefop request.</t>
  </si>
  <si>
    <t>(b) EU averages are weighted averages of available country data.</t>
  </si>
  <si>
    <t>Number, label, short description, group (one of three) and source (general) of the indicator.</t>
  </si>
  <si>
    <t>ub</t>
  </si>
  <si>
    <t>SourceGen2017</t>
  </si>
  <si>
    <t>Requested2017</t>
  </si>
  <si>
    <t>EUWeighted2017</t>
  </si>
  <si>
    <t>Eurostat calculations based on LFS</t>
  </si>
  <si>
    <t>Medium/high-qualified employment in 2025 (% of total)</t>
  </si>
  <si>
    <t>dIndSourcesCStep1Result</t>
  </si>
  <si>
    <t>S0140</t>
  </si>
  <si>
    <t>S0142</t>
  </si>
  <si>
    <t>S0143</t>
  </si>
  <si>
    <t>S0145</t>
  </si>
  <si>
    <t>S0146</t>
  </si>
  <si>
    <t>"25 April 2017"</t>
  </si>
  <si>
    <t>S0141</t>
  </si>
  <si>
    <t>S0144</t>
  </si>
  <si>
    <t>S0188</t>
  </si>
  <si>
    <t>"27 May 2017"</t>
  </si>
  <si>
    <t>S0138</t>
  </si>
  <si>
    <t>S0139</t>
  </si>
  <si>
    <t>S0218</t>
  </si>
  <si>
    <t>"15 July 2017"</t>
  </si>
  <si>
    <t>S0219</t>
  </si>
  <si>
    <t>S0168</t>
  </si>
  <si>
    <t>"3 May 2017"</t>
  </si>
  <si>
    <t>S0220</t>
  </si>
  <si>
    <t>S0221</t>
  </si>
  <si>
    <t>S0199</t>
  </si>
  <si>
    <t>"15 June 2017"</t>
  </si>
  <si>
    <t>S0180</t>
  </si>
  <si>
    <t>"7 May 2017"</t>
  </si>
  <si>
    <t>S0181</t>
  </si>
  <si>
    <t>S0170</t>
  </si>
  <si>
    <t>S0169</t>
  </si>
  <si>
    <t>S0224</t>
  </si>
  <si>
    <t>"16 July 2017"</t>
  </si>
  <si>
    <t>S0225</t>
  </si>
  <si>
    <t>"18 July 2017"</t>
  </si>
  <si>
    <t>S0149</t>
  </si>
  <si>
    <t>"7 July 2017"</t>
  </si>
  <si>
    <t>S0150</t>
  </si>
  <si>
    <t>S0222</t>
  </si>
  <si>
    <t>S0223</t>
  </si>
  <si>
    <t>S0163</t>
  </si>
  <si>
    <t>"29 April 2017"</t>
  </si>
  <si>
    <t>S0156</t>
  </si>
  <si>
    <t>S0157</t>
  </si>
  <si>
    <t>S0158</t>
  </si>
  <si>
    <t>S0159</t>
  </si>
  <si>
    <t>S0160</t>
  </si>
  <si>
    <t>S0161</t>
  </si>
  <si>
    <t>S0151</t>
  </si>
  <si>
    <t>S0152</t>
  </si>
  <si>
    <t>S0153</t>
  </si>
  <si>
    <t>S0154</t>
  </si>
  <si>
    <t>S0155</t>
  </si>
  <si>
    <t>S0164</t>
  </si>
  <si>
    <t>inn_cis9_exp</t>
  </si>
  <si>
    <t>S0165</t>
  </si>
  <si>
    <t>inn_cis9_type</t>
  </si>
  <si>
    <t>S0166</t>
  </si>
  <si>
    <t>"2 May 2017"</t>
  </si>
  <si>
    <t>S0167</t>
  </si>
  <si>
    <t>S0176</t>
  </si>
  <si>
    <t>S0175</t>
  </si>
  <si>
    <t>S0174</t>
  </si>
  <si>
    <t>S0215</t>
  </si>
  <si>
    <t>S0209</t>
  </si>
  <si>
    <t>"12 July 2017"</t>
  </si>
  <si>
    <t>S0210</t>
  </si>
  <si>
    <t>S0172</t>
  </si>
  <si>
    <t>S0137</t>
  </si>
  <si>
    <t>S0173</t>
  </si>
  <si>
    <t>S0182</t>
  </si>
  <si>
    <t>S0183</t>
  </si>
  <si>
    <t>S0184</t>
  </si>
  <si>
    <t>S0185</t>
  </si>
  <si>
    <t>S0186</t>
  </si>
  <si>
    <t>S0187</t>
  </si>
  <si>
    <t>S0177</t>
  </si>
  <si>
    <t>S0171</t>
  </si>
  <si>
    <t>S0178</t>
  </si>
  <si>
    <t>S0179</t>
  </si>
  <si>
    <t>S0201</t>
  </si>
  <si>
    <t>"24 June 2017"</t>
  </si>
  <si>
    <t>S0202</t>
  </si>
  <si>
    <t>eIndSourcesEUStep1Result</t>
  </si>
  <si>
    <t>S0206</t>
  </si>
  <si>
    <t>nama_10_gdp</t>
  </si>
  <si>
    <t>S0147</t>
  </si>
  <si>
    <t>"27 April 2017"</t>
  </si>
  <si>
    <t>S0148</t>
  </si>
  <si>
    <t>S0207</t>
  </si>
  <si>
    <t>"10 July 2017"</t>
  </si>
  <si>
    <t>S0208</t>
  </si>
  <si>
    <t>This is the master file (type I: work sheet per indicator) behind the Cedefop statistical overviews (2017 update).</t>
  </si>
  <si>
    <t>The file describes 36 indicators in 33 countries and in the EU28.</t>
  </si>
  <si>
    <t>ShortDescrIndStep2</t>
  </si>
  <si>
    <t>Indicator</t>
  </si>
  <si>
    <t>DescrAndSource</t>
  </si>
  <si>
    <t>LBaseline</t>
  </si>
  <si>
    <t>LLatest</t>
  </si>
  <si>
    <t>Percentage of the population aged 18-24 with a medium-level vocational qualification (ISCED 3 or 4) as their highest educational attainment who participated in education and training over four weeks prior to the survey. (Eurostat calculations based on LFS) (a)</t>
  </si>
  <si>
    <t>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 (Eurofound, EWCS) (b)</t>
  </si>
  <si>
    <t>[database "ShortDescriptionOfIndicators"]</t>
  </si>
  <si>
    <t>ED3m</t>
  </si>
  <si>
    <t>ED35m</t>
  </si>
  <si>
    <t>ED3f</t>
  </si>
  <si>
    <t>ED35f</t>
  </si>
  <si>
    <t>Indicator formula: (ED35m + ED35f) / (ED3m + ED3f) *100</t>
  </si>
  <si>
    <t>Case IE:</t>
  </si>
  <si>
    <t>a</t>
  </si>
  <si>
    <t>2013 value included (there are no flags), but it does not seem meaningful (probably a transition effect).</t>
  </si>
  <si>
    <t>Null values in 2014 and 2015 numerator terms (which have "z" flags) interpreted as zero. (Denominator terms are available.)</t>
  </si>
  <si>
    <t>Case EL:</t>
  </si>
  <si>
    <t>Case NL:</t>
  </si>
  <si>
    <t>c</t>
  </si>
  <si>
    <t>Time series of indicator values for "EU28":</t>
  </si>
  <si>
    <t>Flags attached to "EU28" values:</t>
  </si>
  <si>
    <t>Flag "Calculated".</t>
  </si>
  <si>
    <t>Note attached to "EU28" values:</t>
  </si>
  <si>
    <t>EL:</t>
  </si>
  <si>
    <t>NL:</t>
  </si>
  <si>
    <t>2013 to 2015 data for public sector schools only.</t>
  </si>
  <si>
    <t>ED3SWm</t>
  </si>
  <si>
    <t>ED3SWf</t>
  </si>
  <si>
    <t>ED3SW</t>
  </si>
  <si>
    <t>Indicator formula: (ED3SWm + ED3SWf) /(ED35m + ED35f) *100; note (for the case of SK): ED3SW = ED3SWm + ED3SWf.</t>
  </si>
  <si>
    <t>Indicator values and flags for individual countries:</t>
  </si>
  <si>
    <t>The 2013 to 2015 values and flags for the 33 countries except NL and SK are derived from sources S0141, S0142, S0144, S0145.</t>
  </si>
  <si>
    <t>The 2013 to 2015 values and flags for NL are derived from source S0146.</t>
  </si>
  <si>
    <t>The 2013 to 2015 values and flags for SK are derived from sources S0142, S0145, S0188.</t>
  </si>
  <si>
    <t>Cases BG, HR, CY, LT, PT, SI, TR:</t>
  </si>
  <si>
    <t>Denominator: complete data.</t>
  </si>
  <si>
    <t>Numerator terms: all values missing, with "z" flags ("not applicable") attached.</t>
  </si>
  <si>
    <t>Indicator values: zero.</t>
  </si>
  <si>
    <t>Flags attached to indicator values: "z".</t>
  </si>
  <si>
    <t>Denominator terms 2013: avaliable, but unrealistically small. (Transition effect?)</t>
  </si>
  <si>
    <t>Denominator terms 2014 and 2015: all values missing, with "z" flags ("not applicable") attached.</t>
  </si>
  <si>
    <t>Indicator values: null.</t>
  </si>
  <si>
    <t>Indicator value 2015: null.</t>
  </si>
  <si>
    <t>(No flag attached to indicator value 2015.)</t>
  </si>
  <si>
    <t>Case ES:</t>
  </si>
  <si>
    <t>Numerator terms 2013 missing (no flags), denominator terms 2013 available.</t>
  </si>
  <si>
    <t>Time points 2014 and 2015: complete data.</t>
  </si>
  <si>
    <t>Indicator value 2013: null.</t>
  </si>
  <si>
    <t>(No flag attached to indicator value 2013.)</t>
  </si>
  <si>
    <t>Case IT:</t>
  </si>
  <si>
    <t>Numerator terms 2013: zero (no flags).</t>
  </si>
  <si>
    <t>Numerator terms 2014: missing (no flags).</t>
  </si>
  <si>
    <t>Numerator terms 2015: missing, with "z" flags ("not applicable") attached.</t>
  </si>
  <si>
    <t>Indicator values 2013 to 2015: zero.</t>
  </si>
  <si>
    <t>Case MT:</t>
  </si>
  <si>
    <t>Complete data.</t>
  </si>
  <si>
    <t>But 2015 numerator values are exactly zero (no flags), in contrast with previous values.</t>
  </si>
  <si>
    <t>VED3SWm</t>
  </si>
  <si>
    <t>VED3SWF</t>
  </si>
  <si>
    <t>VED35m</t>
  </si>
  <si>
    <t>VED35f</t>
  </si>
  <si>
    <t>Sources S0141, S0142, S0144, S0145:</t>
  </si>
  <si>
    <t>Numerator: no data (and no flags).</t>
  </si>
  <si>
    <t>Denominator: 2013 and 2014: no data (and no flags); 2015: data available (no flags); (see also IND1010).</t>
  </si>
  <si>
    <t>Source S0146 (SECTOR = PUBL):</t>
  </si>
  <si>
    <t>All data available (no flags).</t>
  </si>
  <si>
    <t>Indicator values based on S0146.</t>
  </si>
  <si>
    <t>Flags "Partial" attached to the indicator values.</t>
  </si>
  <si>
    <t xml:space="preserve">Note: </t>
  </si>
  <si>
    <t>There is no possibility for deriving indicator 1020 from the complete data (i.e. the aggregate data for all sectors).</t>
  </si>
  <si>
    <t>For indicator 1010 there are only public sector data for 2013 and 2014, but both public sector and complete data for 2015.</t>
  </si>
  <si>
    <t>Case PL (similar to case ES):</t>
  </si>
  <si>
    <t>Numerator terms 2013 and 2014 missing (no flags), denominator terms 2013 and 2014 available.</t>
  </si>
  <si>
    <t>Time point 2015: complete data.</t>
  </si>
  <si>
    <t>Indicator values 2013 and 2014: null.</t>
  </si>
  <si>
    <t>(No flag attached to indicator values 2013 and 2014.)</t>
  </si>
  <si>
    <t>Case RO (partly similar to cases PL and ES):</t>
  </si>
  <si>
    <t>Numerator terms 2013 and 2014 missing, denominator terms 2013 and 2014 available.</t>
  </si>
  <si>
    <t>Numerator terms 2013: no flags.</t>
  </si>
  <si>
    <t>Numerator terms 2014: "d" flags ("definition differs, see metadata"). (This aspect makes the RO case different from the PL case.)</t>
  </si>
  <si>
    <t>Case SK:</t>
  </si>
  <si>
    <t>a1</t>
  </si>
  <si>
    <t>The precise meaning of the "d" flags is not clear at present, as they are attached to empty cells preceded by empty cells.</t>
  </si>
  <si>
    <t>a2</t>
  </si>
  <si>
    <t>The numerator is available (without flags) for 2013 to 2015 when the partitioning according to sex is abandoned.</t>
  </si>
  <si>
    <t>(Source S0188.)</t>
  </si>
  <si>
    <t>Indicator values are derived from S0142, S0145 (denominator) and S0188 (numerator).</t>
  </si>
  <si>
    <t>(No flags attached to the indicator values.)</t>
  </si>
  <si>
    <t>Case MK (similar to IT):</t>
  </si>
  <si>
    <t>Numerator terms 2013 and 2014: zero (no flags).</t>
  </si>
  <si>
    <t>The EU28 values are based on 28 countries, with partial information for EL, ES, NL, PL, RO.</t>
  </si>
  <si>
    <t>2015 data imputed by copying 2014 data.</t>
  </si>
  <si>
    <t>ES:</t>
  </si>
  <si>
    <t>PL:</t>
  </si>
  <si>
    <t>2013 and 2014 data imputed by copying 2015 data.</t>
  </si>
  <si>
    <t>RO:</t>
  </si>
  <si>
    <t>ED35</t>
  </si>
  <si>
    <t>ED354</t>
  </si>
  <si>
    <t>Indicator formula: ED354 / ED35.</t>
  </si>
  <si>
    <t>Denominator term 2013: avaliable, but unrealistically small. (Transition effect?)</t>
  </si>
  <si>
    <t>Denominator terms 2014 and 2015: missing, with "z" flags ("not applicable") attached.</t>
  </si>
  <si>
    <t>Numerator term 2013: missing (no flags).</t>
  </si>
  <si>
    <t>Numerator terms 2014 and 2015 available..</t>
  </si>
  <si>
    <t>(No flag attached to 2013 indicator value.)</t>
  </si>
  <si>
    <t>Numerator and denominator missing before 2015.</t>
  </si>
  <si>
    <t>Complete data in 2015.</t>
  </si>
  <si>
    <t>(No flag attached to 2013 or 2014 indicator value.)</t>
  </si>
  <si>
    <t>Case IS:</t>
  </si>
  <si>
    <t>Case NO:</t>
  </si>
  <si>
    <t>2013 and 2015 data imputed by copying 2014 data.</t>
  </si>
  <si>
    <t>IT:</t>
  </si>
  <si>
    <t>Indicator formula: ED35f / ED3f *100</t>
  </si>
  <si>
    <t>FED_NFE</t>
  </si>
  <si>
    <t>NO_FED_NFE</t>
  </si>
  <si>
    <t>Indicator formula: FED_NFE / (FED_NFE + NO_FED_NFE) *100</t>
  </si>
  <si>
    <t>Indicator values and flags for individual countries and for EU28, overview:</t>
  </si>
  <si>
    <t>The 2010 to 2016 values and flags for the 33 countries  are derived from sources S0180 and S0181.</t>
  </si>
  <si>
    <t>The 2010 to 2016 values and flags for EU28  are derived from sources S0180 and S0181 in the same way as the series for an individual country.</t>
  </si>
  <si>
    <t>Denominator term NO_FED_NFE:</t>
  </si>
  <si>
    <t>There are a number of flags. These are all "b" flags. They are a subset of the flags attached to the FED_NFE term.</t>
  </si>
  <si>
    <t>Numerator (and denominator term) FED_NFE: all values missing, with "u" flags ("low reliability") attached.</t>
  </si>
  <si>
    <t>Cases:</t>
  </si>
  <si>
    <t>Value available, no flag.</t>
  </si>
  <si>
    <t>Value available, flag "b".</t>
  </si>
  <si>
    <t>Value available, flag "u".</t>
  </si>
  <si>
    <t>Value missing, flag "u".</t>
  </si>
  <si>
    <t>Value missing, flags "bu".</t>
  </si>
  <si>
    <t>Note: inconsistency in case BG:</t>
  </si>
  <si>
    <t>Numerator (and denominator term) FED_NFE, 2010 to 2015: all values missing, with "u" flags ("low reliability") attached.</t>
  </si>
  <si>
    <t>Numerator (and denominator term) FED_NFE 2016: value available, with "u" flag ("low reliability") attached.</t>
  </si>
  <si>
    <t>Indicator values for individual countries and for EU28, strategy:</t>
  </si>
  <si>
    <t>Case FED_NFE term missing: indicator value missing.</t>
  </si>
  <si>
    <t>Case FED_NFE term available: calculate indicator value.</t>
  </si>
  <si>
    <t>Flags attached to indicator values for individual countries and for EU28, strategy:</t>
  </si>
  <si>
    <t>Copy flags of term FED_NFE.</t>
  </si>
  <si>
    <t>Notes (first overview of indicator values and flags):</t>
  </si>
  <si>
    <t>Case EE: remarkable increase between 2015 (5,4%) and 2016 (10,7%) (no flags).</t>
  </si>
  <si>
    <t>Cases CY, PL, SI, MK</t>
  </si>
  <si>
    <t>Some indicator values with "u" flags.</t>
  </si>
  <si>
    <t>All indicator values available.</t>
  </si>
  <si>
    <t>Cases LV, RO</t>
  </si>
  <si>
    <t>Some indicator values missing, some available.</t>
  </si>
  <si>
    <t>Case LT, SK</t>
  </si>
  <si>
    <t>All indicator values with "u" flags.</t>
  </si>
  <si>
    <t>All indicator values missing.</t>
  </si>
  <si>
    <t>Cases BG, HR</t>
  </si>
  <si>
    <t>Cases CY, HU, MT, SK:</t>
  </si>
  <si>
    <t>Case RO:</t>
  </si>
  <si>
    <t>Cases BG, LT:</t>
  </si>
  <si>
    <t>Case HR:</t>
  </si>
  <si>
    <t>EXPpc</t>
  </si>
  <si>
    <t>GDPpc</t>
  </si>
  <si>
    <t>EXPpc is the indicator value (expenditure as percentage of GDP).</t>
  </si>
  <si>
    <t xml:space="preserve">GDPpc is a "gross domestic product" measure. It is only needed as a weight to calculate an EU aggregate value from the country indicator values. </t>
  </si>
  <si>
    <t>The 2012 to 2014 values and flags for the 33 countries are derived from source S0149.</t>
  </si>
  <si>
    <t>Case DK:</t>
  </si>
  <si>
    <t>Data:</t>
  </si>
  <si>
    <t>Comment:</t>
  </si>
  <si>
    <t>It is difficult to make sense of this sequence. Why a 0 in 2012 but empty cells in 2013 and 2014? What is the role of the "d" flag, given that the sequence contains no interpretable data?</t>
  </si>
  <si>
    <t>Note: the 0 in 2012 appears meaningless, as DK has a well-established system of IVET (see, for example, indicator 1010).</t>
  </si>
  <si>
    <t>Indicator values null, no flags.</t>
  </si>
  <si>
    <t>2012:</t>
  </si>
  <si>
    <t>missing, with "d" ("definition differs, see metadata") flag.</t>
  </si>
  <si>
    <t>2013 and 2014: data available (no flags).</t>
  </si>
  <si>
    <t>null, flag "d".</t>
  </si>
  <si>
    <t>(2013 and 2014 as main case)</t>
  </si>
  <si>
    <t>No data (and no flags).</t>
  </si>
  <si>
    <t>Case FR:</t>
  </si>
  <si>
    <t>missing, no flag.</t>
  </si>
  <si>
    <t>null, no flag.</t>
  </si>
  <si>
    <t>Case PL:</t>
  </si>
  <si>
    <t>2012 and 2013: data available, no flags.</t>
  </si>
  <si>
    <t>2014:</t>
  </si>
  <si>
    <t>data available, "d" flag.</t>
  </si>
  <si>
    <t>(2012 and 2013 as main case)</t>
  </si>
  <si>
    <t>indicator value with flag "d".</t>
  </si>
  <si>
    <t>Case PT:</t>
  </si>
  <si>
    <t>No data; flag "d" ("definition differs, see metadata") in 2014.</t>
  </si>
  <si>
    <t>it is difficult to make sense of the "d" flag (attached to latest missing value in a row of three).</t>
  </si>
  <si>
    <t>2012</t>
  </si>
  <si>
    <t>2013 and 2014: data available, no flags.</t>
  </si>
  <si>
    <t>Case MK:</t>
  </si>
  <si>
    <t>Note: the 0 in 2013 appears meaningless, as NO has a well-established system of IVET (see, for example, indicator 1010).</t>
  </si>
  <si>
    <t>2012 and 2013: null, flag "d".</t>
  </si>
  <si>
    <t>(2014 as main case)</t>
  </si>
  <si>
    <t>The EU28 indicator value is estimated as a weighted average of the country indicator values.</t>
  </si>
  <si>
    <t>The weight of a country is a measure of the gross domestic product (expressed as a percentage of the EU gross domestic product) (GDPpc, source S0206).</t>
  </si>
  <si>
    <t>The indicator time series are empty for 5 countries (DK, EL, HR, IT, PT).</t>
  </si>
  <si>
    <t>The indicator time series are incomplete (but not empty) for 2 countries. The missing values are imputed by copying  the nearest values.</t>
  </si>
  <si>
    <t>IE:</t>
  </si>
  <si>
    <t>2012 value imputed by copying 2013 value.</t>
  </si>
  <si>
    <t>FR:</t>
  </si>
  <si>
    <t>Thus 23  countries can be used to derive a series of EU average values.</t>
  </si>
  <si>
    <t>For these 23 countries, all weights are avaliable from the source. Note:</t>
  </si>
  <si>
    <t>the 2014 weight has a "p" flag ("provisional"); as the value is in line with those for the previous two years, no special action is taken to account for this flag.</t>
  </si>
  <si>
    <t>The EU28 values are based on 23 countries, with partial information for IE and FR.</t>
  </si>
  <si>
    <t>2012 data imputed by copying 2013 data.</t>
  </si>
  <si>
    <t>PPS</t>
  </si>
  <si>
    <t>ED45</t>
  </si>
  <si>
    <t>NL35</t>
  </si>
  <si>
    <t>NL45</t>
  </si>
  <si>
    <t>PPS / 1000 is the indicator value. Expenditure is expressed in PPS (purchasing power standard) units per pupil, with pupils counted in FTE.</t>
  </si>
  <si>
    <t xml:space="preserve">ED35 and ED45 (for NL: NL35 and NL45) are pupil numbers counted in FTE. They are only needed as weights to calculate an EU aggregate value from the country indicator values. </t>
  </si>
  <si>
    <t>The 2012 to 2014 values and flags for the 33 countries are derived from source S0150.</t>
  </si>
  <si>
    <t>All values missing.</t>
  </si>
  <si>
    <t>Flags "d" in 2012 and 2013. No flag in 2014.</t>
  </si>
  <si>
    <r>
      <t>No flags attached to indicator values. (</t>
    </r>
    <r>
      <rPr>
        <sz val="11"/>
        <color theme="8"/>
        <rFont val="Calibri"/>
        <family val="2"/>
        <scheme val="minor"/>
      </rPr>
      <t>"d" flags left out as they do not seem to convey any information beyond the fact that the values are missing.</t>
    </r>
    <r>
      <rPr>
        <sz val="11"/>
        <color theme="1"/>
        <rFont val="Calibri"/>
        <family val="2"/>
        <scheme val="minor"/>
      </rPr>
      <t>)</t>
    </r>
  </si>
  <si>
    <t>Case EE:</t>
  </si>
  <si>
    <t>Only 2012 value available.</t>
  </si>
  <si>
    <t>Flag "d" in 2014 (no other flags).</t>
  </si>
  <si>
    <t>Indicator value 2012: according to source.</t>
  </si>
  <si>
    <r>
      <t>No flags attached to indicator values. (</t>
    </r>
    <r>
      <rPr>
        <sz val="11"/>
        <color theme="8"/>
        <rFont val="Calibri"/>
        <family val="2"/>
        <scheme val="minor"/>
      </rPr>
      <t>"d" flag left out as it does not seem to convey any information beyond the fact that the 2014 value is missing.</t>
    </r>
    <r>
      <rPr>
        <sz val="11"/>
        <color theme="1"/>
        <rFont val="Calibri"/>
        <family val="2"/>
        <scheme val="minor"/>
      </rPr>
      <t>)</t>
    </r>
  </si>
  <si>
    <t>Only 2014 value available.</t>
  </si>
  <si>
    <t>Indicator values 2012 and 2013: null.</t>
  </si>
  <si>
    <t>Indicator value 2014: according to source.</t>
  </si>
  <si>
    <t>No flags.</t>
  </si>
  <si>
    <t>No flags attached to indicator values.</t>
  </si>
  <si>
    <t>2012 value missing. 2013 and 2014 values available.</t>
  </si>
  <si>
    <t>Indicator value 2012: null.</t>
  </si>
  <si>
    <t>Indicator values 2013 and 2014: according to source.</t>
  </si>
  <si>
    <t>Case AT:</t>
  </si>
  <si>
    <t>2012 and 2014 values missing. 2013 value available.</t>
  </si>
  <si>
    <t>Indicator values 2012 and 2014: null.</t>
  </si>
  <si>
    <t>Indicator value 2013: according to source.</t>
  </si>
  <si>
    <t>All values available.</t>
  </si>
  <si>
    <t>Flag "d" in 2014.</t>
  </si>
  <si>
    <t>Indicator values according to source.</t>
  </si>
  <si>
    <t>Flag according to source.</t>
  </si>
  <si>
    <t>Flag "d" in 2012.</t>
  </si>
  <si>
    <t>Case FI:</t>
  </si>
  <si>
    <t>2014 value missing. 2012 and 2013 values available.</t>
  </si>
  <si>
    <t>Indicator values 2012 and 2013: according to source.</t>
  </si>
  <si>
    <t>Indicator value 2014: null.</t>
  </si>
  <si>
    <t>Case UK:</t>
  </si>
  <si>
    <t>2013 value missing. 2012 and 2014 values available.</t>
  </si>
  <si>
    <t>Indicator values 2012 and 2014: according to source.</t>
  </si>
  <si>
    <t>2012 and 2013 values missing; 2014 value available.</t>
  </si>
  <si>
    <t>Case CH:</t>
  </si>
  <si>
    <t>The weight of the number of students in IVET (FTE in vocational education at ISCED levels 3 and 4) (ED35 + ED45 , sources S0147 and S0148).</t>
  </si>
  <si>
    <t>The indicator time series are incomplete (but not empty) for 6 countries. The missing values are imputed by copying or interpolation between  the nearest values.</t>
  </si>
  <si>
    <t>EE:</t>
  </si>
  <si>
    <t>2013 and 2014 value imputed by copying 2012 value.</t>
  </si>
  <si>
    <t>2012 and 2013 value imputed by copying 2014 value.</t>
  </si>
  <si>
    <t>AT:</t>
  </si>
  <si>
    <t>2012 and 2014 value imputed by copying 2013 value.</t>
  </si>
  <si>
    <t>FI:</t>
  </si>
  <si>
    <t>2014 value imputed by copying 2013 value.</t>
  </si>
  <si>
    <t>UK:</t>
  </si>
  <si>
    <t>2013 imputed by interpolating between the 2012 and 2014 values.</t>
  </si>
  <si>
    <t>For these 23 countries, most of the 2013 and 2014 weights are available from the sources. Exceptions:</t>
  </si>
  <si>
    <t>both 2013 terms are missing, with "d" flags.</t>
  </si>
  <si>
    <t>2013 weight imputed by copying the 2014 weight.</t>
  </si>
  <si>
    <t>the ED35 terms are missing (no flags).</t>
  </si>
  <si>
    <t>2013 and 2014 ED35 terms imputed by using the NL35 terms (source S207, limited to "public" sector).</t>
  </si>
  <si>
    <t>(2013 and 2014 ED45 terms also imputed by using the NL45 terms (source S208, limited to "public" sector),</t>
  </si>
  <si>
    <t>but for the ED45 terms, limitation to the "public" sector makes no difference: see source S208.)</t>
  </si>
  <si>
    <t>For these 23 countries, most 2013 and 2014 weights are available from the sources. Special cases:</t>
  </si>
  <si>
    <t>the ED35 term of the 2014 weight is missing, with a "z" flag ("not applicable"); the term is treated as a zero.</t>
  </si>
  <si>
    <t xml:space="preserve">the ED45 term of the weight is missing (no flag) in 2013 and 0 ("d" flag) in 2014; the 2013 term is treated as a zero. </t>
  </si>
  <si>
    <t>SI:</t>
  </si>
  <si>
    <t>the ED45 term of the 2013 and 2014 weight is missing, with a "z" flag ("not applicable"); the term is treated as a zero.</t>
  </si>
  <si>
    <t>Weights for 2012 are not available. The 2013 weights are used instead.</t>
  </si>
  <si>
    <t>TOTCOST</t>
  </si>
  <si>
    <t>LCP</t>
  </si>
  <si>
    <t>Indicator formula: TOTCOST - LCP</t>
  </si>
  <si>
    <t>Indicator values and flags for individual countries and EU28:</t>
  </si>
  <si>
    <t>The 2010 values and flags for the 33 countries are derived from sources S0222 and S0223.</t>
  </si>
  <si>
    <t>Per record, the flags attached to the two terms are identical. They can be transferred to the indicator.</t>
  </si>
  <si>
    <t>LANG</t>
  </si>
  <si>
    <t>LANG is the indicator value.</t>
  </si>
  <si>
    <t xml:space="preserve">ED35m and ED35f are pupil numbers (upper secondary vocational, male and female). They are only needed as weights to calculate an EU aggregate value from the country indicator values. </t>
  </si>
  <si>
    <t>The 2013 to 2015 values and flags for the 33 countries are derived from source S0163.</t>
  </si>
  <si>
    <t>Cases DK, EL:</t>
  </si>
  <si>
    <t>2013 and 2014 values available. 2015 value missing.</t>
  </si>
  <si>
    <t>Flag "z" ("not applicable") attached to 2013 value. (No flags for later values.)</t>
  </si>
  <si>
    <t>All indicator values: null.</t>
  </si>
  <si>
    <t>The presence of a "z" flag for 2013 but not for 2014 or 2015 in the source is hard to explain.</t>
  </si>
  <si>
    <t>Attaching a "z" flag to all indicator values is consistent with the approach for indicators 1010 and 1020.</t>
  </si>
  <si>
    <t>It is consistent with the fact that upper secondary vocational education is not available in IE (apart from an apparent remnant in 2013).</t>
  </si>
  <si>
    <t>Case NL (similar to DK, EL):</t>
  </si>
  <si>
    <t>2013 and 2015 values available. 2014 value missing.</t>
  </si>
  <si>
    <t>Indicator values 2013 and 2015: according to source.</t>
  </si>
  <si>
    <t>Flag "z" ("not applicable") attached to every value.</t>
  </si>
  <si>
    <t>All indicator values: zero.</t>
  </si>
  <si>
    <t>Flags "d" attached to 2013 and 2014 cells. No flag in 2015.</t>
  </si>
  <si>
    <t>Cases CH, TR:</t>
  </si>
  <si>
    <t>The weight of a country is the number of pupils in vocational upper secondary education (ED35m + ED35f).</t>
  </si>
  <si>
    <t>The indicator time series are incomplete (but not empty) for 3 countries. The missing values are imputed by copying or interpolating between the nearest values.</t>
  </si>
  <si>
    <t>DK:</t>
  </si>
  <si>
    <t>2015 value imputed by copying 2014 value.</t>
  </si>
  <si>
    <t>2014 value imputed by interpolating between the 2013 and 2015 values.</t>
  </si>
  <si>
    <t>Thus the 28  countries can be used to derive a series of EU average values. Note:</t>
  </si>
  <si>
    <t>can be considered as included with zero weight as vocational upper secondary education in IE is absent.</t>
  </si>
  <si>
    <t>decreases the average via its zero indicator values; (vocational upper secondary education is present, but apparently the idea of foreign languages is "not applicable").</t>
  </si>
  <si>
    <t>All weights are avaliable from the source, except for:</t>
  </si>
  <si>
    <t>missing 2015 weight imputed by copying 2014 value.</t>
  </si>
  <si>
    <t>weights zero.</t>
  </si>
  <si>
    <t>missing 2013 and 2014 weights imputed by copying 2015 value.</t>
  </si>
  <si>
    <t>The EU28 values are based on 28 countries, with partial information for DK, EL, NL.</t>
  </si>
  <si>
    <t>TOTAL</t>
  </si>
  <si>
    <t>F05</t>
  </si>
  <si>
    <t>F06</t>
  </si>
  <si>
    <t>F07</t>
  </si>
  <si>
    <t>F073</t>
  </si>
  <si>
    <t>UNK</t>
  </si>
  <si>
    <t>Indicator formula: (F05 + F06 + F07 - F073) / (TOTAL - UNK) *100.</t>
  </si>
  <si>
    <t>The 2013 to 2015 values and flags for the 33 countries are derived from sources S0156, S0157, ..., S0161.</t>
  </si>
  <si>
    <t>Case BE:</t>
  </si>
  <si>
    <t>All data available excepting UNK in 2015 (no flag).</t>
  </si>
  <si>
    <t>Indicator value 2015: null (no flag).</t>
  </si>
  <si>
    <t>Case CZ:</t>
  </si>
  <si>
    <t>Case DE:</t>
  </si>
  <si>
    <t>All data available excepting UNK in 2013 and 2014 (no flag).</t>
  </si>
  <si>
    <t>Indicator values 2013 and 2014: null (no flag).</t>
  </si>
  <si>
    <t>According to sources S0142, S0145 (numerator indicator 1010, number of pupils in vocational upper secondary education):</t>
  </si>
  <si>
    <t>there is a small number of pupils in vocational upper secondary education in 2013; this appears to be a transition effect;</t>
  </si>
  <si>
    <t>the 2014 and 2015 cells are empty (":"), with "z" flags ("not applicable").</t>
  </si>
  <si>
    <t>According to source S0156,</t>
  </si>
  <si>
    <t>the number of graduates from vocation upper secondary education in 2013 is not available (":"), with flag "z" ("not applicable").</t>
  </si>
  <si>
    <t>This seems plausible.</t>
  </si>
  <si>
    <t>the number of graduates from vocation upper secondary education in 2014 is 25623 (no flag).</t>
  </si>
  <si>
    <t>This appears to be irreconcilable with the information in sources S0142, S0145.</t>
  </si>
  <si>
    <t>the number of graduates from vocation upper secondary education in 2013 is not available (":") (no flag).</t>
  </si>
  <si>
    <t>This seems plausible. But it is not clear why, in contrast with the 2013 data point, no "z" flag has been attached.</t>
  </si>
  <si>
    <t>2013: all data available except UNK (no flag).</t>
  </si>
  <si>
    <t>2014: all data available.</t>
  </si>
  <si>
    <t>2015: no data (and no flags).</t>
  </si>
  <si>
    <t>2013 and 2015: null (no flag).</t>
  </si>
  <si>
    <t>2013: no data (no flags).</t>
  </si>
  <si>
    <t>2014: data numerator terms all missing (no flags), data denominator available.</t>
  </si>
  <si>
    <t>2015: all data available except VF073 (no flag).</t>
  </si>
  <si>
    <t>Indicator values null (no flag).</t>
  </si>
  <si>
    <t>2014: numerator terms complete; term TOTAL missing in denominator (no flag).</t>
  </si>
  <si>
    <t>2015: numerator terms complete; term UNK missing in denominator (no flag).</t>
  </si>
  <si>
    <t>Case LU:</t>
  </si>
  <si>
    <t>2013 and 2014: complete data.</t>
  </si>
  <si>
    <t>2015: null (no flag).</t>
  </si>
  <si>
    <t>2015:</t>
  </si>
  <si>
    <t>numerator terms complete, but each one with flag "e" ("estimated");</t>
  </si>
  <si>
    <t>denominator term TOTAL available, with flag "e" ("estimated");</t>
  </si>
  <si>
    <t>denominator term UNK missing (no flag).</t>
  </si>
  <si>
    <t>Case SE:</t>
  </si>
  <si>
    <t>2013: two numerator terms missing (no flags); denominator complete.</t>
  </si>
  <si>
    <t>2014 and 2015: no data (and no flags).</t>
  </si>
  <si>
    <t>2013: complete data.</t>
  </si>
  <si>
    <t>2014: two numerator terms missing (no flags); denominator complete.</t>
  </si>
  <si>
    <t>2014 and 2015: null (no flag).</t>
  </si>
  <si>
    <t>2013 and 2015: complete data.</t>
  </si>
  <si>
    <t>two numerator terms missing, with flags "z" ("not applicable"); complete data for denominator.</t>
  </si>
  <si>
    <t>the first missing numerator term is F05;</t>
  </si>
  <si>
    <t>this is substantively consistent with the 0 values of this term in both 2013 and 2015;</t>
  </si>
  <si>
    <t>but the reason for the formal difference (0 without flag as opposed to missing value with "z" flag) is not known.</t>
  </si>
  <si>
    <t>the second missing numerator term is F07;</t>
  </si>
  <si>
    <t>this is not consistent with the values of 23495 and 23102 for this term in 2013 and 2015, respectively;</t>
  </si>
  <si>
    <t>it is also unclear why this category is "not applicable" in 2014, but applicable in 2014 and 2015;</t>
  </si>
  <si>
    <t>in addition, it is strange that the subcategory F073 can have a value of 6852 in 2014 (which is consistent with the corresponding values in 2013 and 2015).</t>
  </si>
  <si>
    <t>2014: null (no flag).</t>
  </si>
  <si>
    <t>Case TR:</t>
  </si>
  <si>
    <t>2013: no data (and no flags).</t>
  </si>
  <si>
    <t>2014 and 2015: numerator terms complete; term UNK missing in denominator (no flag).</t>
  </si>
  <si>
    <t>The EU28 indicator value in a given year is calculated from the aggregated numerator and the aggregated denominator.</t>
  </si>
  <si>
    <t>The indicator is considered "not applicable" to IE (see note "Case IE" above).</t>
  </si>
  <si>
    <t>IE contributes a zero to both the numerator and the denominator of the EU28 indicator.</t>
  </si>
  <si>
    <t>The indicator time series is non-empty for 24 of the remaining 27 Member States.</t>
  </si>
  <si>
    <t>The exceptions are HR, IT, UK.</t>
  </si>
  <si>
    <t>The indicator time series are incomplete (but not empty) for 10 countries. The missing values are imputed by copying the nearest values.</t>
  </si>
  <si>
    <t>BE:</t>
  </si>
  <si>
    <t>2015 numerator and denominator imputed by copying corresponding 2014 values.</t>
  </si>
  <si>
    <t>CZ:</t>
  </si>
  <si>
    <t>DE:</t>
  </si>
  <si>
    <t>2013 and 2014 numerator and denominator imputed by copying corresponding 2015 values.</t>
  </si>
  <si>
    <t>2013 and 2015 numerator and denominator imputed by copying corresponding 2014 values.</t>
  </si>
  <si>
    <t>LU:</t>
  </si>
  <si>
    <t>SE:</t>
  </si>
  <si>
    <t>The indicator time series are complete for 14 countries.</t>
  </si>
  <si>
    <t>Thus 25 (= 14 + 10 + 1)  countries can be used to derive a series of EU average values.</t>
  </si>
  <si>
    <t>The EU28 values are based on 25 countries (missing: HR, IT, UK), with partial information for BE, CZ, DK, DE, EE, EL, LU, NL, PL, SE.</t>
  </si>
  <si>
    <t>BE, CZ, DK, EE, LU, NL, PL, SE:</t>
  </si>
  <si>
    <t>ED544</t>
  </si>
  <si>
    <t>ED554</t>
  </si>
  <si>
    <t>ED6x5</t>
  </si>
  <si>
    <t>ED6x6</t>
  </si>
  <si>
    <t>ED7x6</t>
  </si>
  <si>
    <t>Indicator formula: ED554 / (ED544 + ED554 + ED6x5 + ED6x6 + ED7x6) *100.</t>
  </si>
  <si>
    <t>The 2013 to 2015 values and flags for the 33 countries are derived from sources S0151, S0152, ..., S0155.</t>
  </si>
  <si>
    <t>Main case:</t>
  </si>
  <si>
    <t>The numerator term (ED554) is</t>
  </si>
  <si>
    <t>either a number</t>
  </si>
  <si>
    <t>or an empty cell with a "z" ("not applicable") flag, which is interpreted as a zero.</t>
  </si>
  <si>
    <t>Similarly, each of the five denominator terms (one of which is also the numerator term) is</t>
  </si>
  <si>
    <t>In addition, the sum of the denominator terms is at least 1.</t>
  </si>
  <si>
    <t>the sum of the denominator terms is at least 1</t>
  </si>
  <si>
    <t>and</t>
  </si>
  <si>
    <t>no other flags are attached to any of the five terms.</t>
  </si>
  <si>
    <t>Indicator value according to the formula (taking into account missing values interpreted as zero's, as indicated in item a).</t>
  </si>
  <si>
    <t>A "z" flag when the numerator term has a "z" flag; otherwise: no flag.</t>
  </si>
  <si>
    <t>Year</t>
  </si>
  <si>
    <t>VED554</t>
  </si>
  <si>
    <t>FED554</t>
  </si>
  <si>
    <t>VED544</t>
  </si>
  <si>
    <t>FED544</t>
  </si>
  <si>
    <t>VED6x5</t>
  </si>
  <si>
    <t>FED6x5</t>
  </si>
  <si>
    <t>VED6x6</t>
  </si>
  <si>
    <t>FED6x6</t>
  </si>
  <si>
    <t>VED7x6</t>
  </si>
  <si>
    <t>FED7x6</t>
  </si>
  <si>
    <t>Term ED7x6 is missing in the three years. There are "z" flags ("not applicable") attached to both the 2013 and 2015 values.</t>
  </si>
  <si>
    <t>Therefore it is difficult to understand the role of the "d" flag ("definition differs, see metadata") attached to the empty 2014 cell in between.</t>
  </si>
  <si>
    <t>The two "d" appear to signal a new situation (where the numbers previously included in ED554 shift to ED6x5?)</t>
  </si>
  <si>
    <t>(The "main" rule applies to the 2013 record for BE.)</t>
  </si>
  <si>
    <t>indicator value: ED554 / (ED554 + ED6x5) *100; no flag.</t>
  </si>
  <si>
    <t>indicator value null; flag "d".</t>
  </si>
  <si>
    <t>It is difficult to make sense of these data.</t>
  </si>
  <si>
    <t>The numerator term in 2013 is missing, without a flag.</t>
  </si>
  <si>
    <t>A "d" flag signals a change in definition in the numerator term for 2014, but the cell is empty as well.</t>
  </si>
  <si>
    <t>There are no data for 2015.</t>
  </si>
  <si>
    <t>Indicator values null. No flags.</t>
  </si>
  <si>
    <t>The 2014 numerator is zero and the denominator is different from zero.</t>
  </si>
  <si>
    <t>Therefore the exact value of the denominator does not matter.</t>
  </si>
  <si>
    <t>As a consequence, the "d" flag attached to the ED6x5 term does not matter.</t>
  </si>
  <si>
    <t>(The "main" rule applies to the 2013 record for EL.)</t>
  </si>
  <si>
    <t>indicator value 0, flag "z".</t>
  </si>
  <si>
    <t>indicator value null, no flag.</t>
  </si>
  <si>
    <t>Data suitable for main rule in 2013 and 2014.</t>
  </si>
  <si>
    <t>Note:</t>
  </si>
  <si>
    <t>The rationale behind the use of zero's (no flag) in 2013 as opposed to missing values with a "z" flag in 2014 is not clear:</t>
  </si>
  <si>
    <t>No data (and no flags) for 2015.</t>
  </si>
  <si>
    <t>2015 indicator value null. No flag.</t>
  </si>
  <si>
    <t>2013 denominator:</t>
  </si>
  <si>
    <t>Two terms (ED554 and ED7x6) available without flag.</t>
  </si>
  <si>
    <t>Two terms (ED544 and ED6x6) missing with "z" flag.</t>
  </si>
  <si>
    <t>One term (ED6x5) available with "d" flag ("definition differs, see metadata").</t>
  </si>
  <si>
    <t>(The "main" rule applies to the 2014 and 2015 records for FI.)</t>
  </si>
  <si>
    <t>2013:</t>
  </si>
  <si>
    <t>indicator value: ED554 / (ED554 + ED6x5 + ED7x6) *100; "d" flag.</t>
  </si>
  <si>
    <t>In 2013 a term (ED7x6) of the denominator is missing, without a flag.</t>
  </si>
  <si>
    <t>In 2014 there the term ED7x6 has a "d" flag; the meaning of this flag is unclear, as the value is missing in 2014 as well as in 2013 and 2015.</t>
  </si>
  <si>
    <t>Groups of graduates seem to shift between categories, but presence of "d" flags is only partially consistent with these shifts.</t>
  </si>
  <si>
    <t xml:space="preserve">It appears as if the classificiation of UK higher education programmes into the three-digit ISCED 2011 categories is in flux between 2013 and 2015: </t>
  </si>
  <si>
    <t>Apparent shift grom ED554 to ED6x5 between 2013 and 2014 (but no flags to mark the shift).</t>
  </si>
  <si>
    <t>Apparent shift from ED554 and ED6x5 to ED544 between 2014 and 2015 (with a "d" flag for ED554 but not for ED6x5 or ED544).</t>
  </si>
  <si>
    <t>Missing data without flags for two out of the five terms, including numerator, in 2013; (other three terms missing with "z" flag).</t>
  </si>
  <si>
    <t>2013 indicator value null, no flag.</t>
  </si>
  <si>
    <t>The indicator time series is non-empty for 25 of the 28 Member States.</t>
  </si>
  <si>
    <t>The exceptions are IE, FR, UK.</t>
  </si>
  <si>
    <t>The indicator time series are incomplete (but not empty) for 3 countries. The missing values are imputed by copying the nearest values.</t>
  </si>
  <si>
    <t>The indicator time series are complete for 22 countries.</t>
  </si>
  <si>
    <t>Thus 25 (= 22 + 3)  countries can be used to derive a series of EU average values.</t>
  </si>
  <si>
    <t>The EU28 values are based on 25 countries (missing: IE, FR, UK), with partial information for BE, EL, LU.</t>
  </si>
  <si>
    <t>BE, EL, LU:</t>
  </si>
  <si>
    <t>cis9e</t>
  </si>
  <si>
    <t>cis9t</t>
  </si>
  <si>
    <t>cis8e</t>
  </si>
  <si>
    <t>cis8t</t>
  </si>
  <si>
    <t>Indicator formula 2012: cis8e / cis8t *100.</t>
  </si>
  <si>
    <t>Indicator formula 2014: cis9e / cis9t *100.</t>
  </si>
  <si>
    <t>The 2012 values and flags for the 33 countries are derived from sources S0166 (numerator) and S0167 (denominator).</t>
  </si>
  <si>
    <t>The 2014 values and flags for the 33 countries are derived from sources S0164 (numerator) and S0165 (denominator).</t>
  </si>
  <si>
    <t>Both terms (numerator and denominator) available for each year.</t>
  </si>
  <si>
    <t>Indicator value according to the formula. No flags.</t>
  </si>
  <si>
    <t>Note: the procedure is specific to this indicator in that each source refers to one particular year.</t>
  </si>
  <si>
    <t>Numerator 2014 missing (no flag).</t>
  </si>
  <si>
    <t>("Main" rule applies to the 2012 record.)</t>
  </si>
  <si>
    <t>2014: indicator value null, no flag.</t>
  </si>
  <si>
    <t>Both numerators missing (no flags).</t>
  </si>
  <si>
    <t>There are "d" flags ("definition differs, see metadata") attached to the 2012 and 2014 numerators.</t>
  </si>
  <si>
    <t>Indicator values calculated as in the "main" case.</t>
  </si>
  <si>
    <t>But attach "d" flags to the indicator values.</t>
  </si>
  <si>
    <t>No data (and no flags) for 2012.</t>
  </si>
  <si>
    <t>Complete data for 2014.</t>
  </si>
  <si>
    <t>2012: indicator value null, no flag.</t>
  </si>
  <si>
    <t>(2014 according to "main" case.)</t>
  </si>
  <si>
    <t>No data except for denominator 2014; no flags.</t>
  </si>
  <si>
    <t>The indicator time series is non-empty for 26 of the 28 Member States.</t>
  </si>
  <si>
    <t>The exceptions are IE, UK.</t>
  </si>
  <si>
    <t>The indicator time series are incomplete (but not empty) for 2 countries. The missing values are imputed by copying the nearest values.</t>
  </si>
  <si>
    <t>2014 numerator and denominator imputed by copying corresponding 2012 values.</t>
  </si>
  <si>
    <t>The indicator time series are complete for 24 countries.</t>
  </si>
  <si>
    <t>Thus 26 (= 24 + 2)  countries can be used to derive a series of EU average values.</t>
  </si>
  <si>
    <t>The EU28 values are based on 26 countries (missing: IE, UK), with partial information for DK, DE.</t>
  </si>
  <si>
    <t>DK, DE:</t>
  </si>
  <si>
    <t>Gen</t>
  </si>
  <si>
    <t>Voc</t>
  </si>
  <si>
    <t>Indicator formula: Voc - Gen.</t>
  </si>
  <si>
    <t>The 2014 to 2016 values and flags for the 33 countries and EU28 are derived from sources S0175 and S0176.</t>
  </si>
  <si>
    <t>In every record, the flags are identical for the two terms; they can be simply transferred to the indicator.</t>
  </si>
  <si>
    <t>The values for CZ in 2016 are remarkable in that the employment rate for graduates from general education increases sharply</t>
  </si>
  <si>
    <t>and the employment rate for IVET graduates goes down considerably;</t>
  </si>
  <si>
    <t>the net result is a reversal from a positive premium to a clearly negative one.</t>
  </si>
  <si>
    <t>CodeCountry</t>
  </si>
  <si>
    <t>VGen</t>
  </si>
  <si>
    <t>VVoc</t>
  </si>
  <si>
    <t>FGen</t>
  </si>
  <si>
    <t>FVoc</t>
  </si>
  <si>
    <t>There are no flags attached to the 2015 or 2016 terms of the indicator for CZ.</t>
  </si>
  <si>
    <t>The CZ calculation is carried out as in the main case.</t>
  </si>
  <si>
    <t>Cause for comment (about indicator 2090b in CZ) in overview.</t>
  </si>
  <si>
    <t>The term for graduates from vocational education is not available in 2016. (There is no flag.)</t>
  </si>
  <si>
    <t>Note that the series is already disturbed by a break in 2015.</t>
  </si>
  <si>
    <t>The 2016 indicator value is null (no flag).</t>
  </si>
  <si>
    <t>Case SI:</t>
  </si>
  <si>
    <t>There is a remarkable increase in the employment rate of general education graduates between 2014 and 2015.</t>
  </si>
  <si>
    <t>As a consequence, the premium diminishes considerably, but it remains positive.</t>
  </si>
  <si>
    <t>The SI calculation is carried out as in the main case.</t>
  </si>
  <si>
    <t>There is a considerable decrease in the employment rate of general education graduates between 2015 and 2016.</t>
  </si>
  <si>
    <t>The premium increases considerable between 2015 and 2016.</t>
  </si>
  <si>
    <t>The FI calculation is carried out as in the main case.</t>
  </si>
  <si>
    <t>The 2016 values are the first available.</t>
  </si>
  <si>
    <t>The 2014 and 2015 indicator values are null (no flag).</t>
  </si>
  <si>
    <t>Both terms are missing in 2016 (no flags).</t>
  </si>
  <si>
    <t>Low</t>
  </si>
  <si>
    <t>Indicator formula: Voc - Low.</t>
  </si>
  <si>
    <t>The 2014 to 2016 values and flags for the 33 countries and EU28 are derived from sources S0174 and S0176.</t>
  </si>
  <si>
    <t>In every record, flags attached to the "voc" term are also attached to the "low" term; thus the latter can be transferred to the indicator.</t>
  </si>
  <si>
    <t>The values for CZ in 2016 are remarkable in that the employment rate for graduates with low educational attainment increases sharply</t>
  </si>
  <si>
    <t>VLow</t>
  </si>
  <si>
    <t>FLow</t>
  </si>
  <si>
    <t>The 2016 value is the first available for the IVET graduates.</t>
  </si>
  <si>
    <t>The 2014 and 2015 indicator values are null. ((Transfer of flag as in main case.)</t>
  </si>
  <si>
    <t>ACT20t24</t>
  </si>
  <si>
    <t>UNE20t24</t>
  </si>
  <si>
    <t>ACT25t29</t>
  </si>
  <si>
    <t>UNE25t29</t>
  </si>
  <si>
    <t>ACT30t34</t>
  </si>
  <si>
    <t>UNE30t34</t>
  </si>
  <si>
    <t>The 2014 to 2016 values and flags for the 33 countries and EU28 are derived from sources S0182 to S0187.</t>
  </si>
  <si>
    <t>With one exception, the six terms have the same flags.</t>
  </si>
  <si>
    <t>The one exception refers to MT in 2016. In that record</t>
  </si>
  <si>
    <t xml:space="preserve">there is a "u" flag "low reliability" for the number of unemployed 30 to 34 year-olds; </t>
  </si>
  <si>
    <t>there are flags for the five other terms involved.</t>
  </si>
  <si>
    <t>As the term with the "u" flag is added to two other terms without a flag to calculate the numerator of the indicator, this "u" flag is ignored.</t>
  </si>
  <si>
    <t>Thus, the flags attached to, say, the first term of the numerator (20 to 24 year-olds) can be transferred to the indicator.</t>
  </si>
  <si>
    <t>Indicator formula: (UNE20t24 + UNE25t29 + UNE30t34) /(ACT20t24 + ACT25t29 + ACT30t34) *100.</t>
  </si>
  <si>
    <t>ALL</t>
  </si>
  <si>
    <t>LOW</t>
  </si>
  <si>
    <t>Indicator formula: (ALL - LOW) / ALL *100.</t>
  </si>
  <si>
    <t>The 2016 forecasts about 2025 employment in the 33 countries are derived from sources S0201 (denominator and numerator) and S0202 (numerator).</t>
  </si>
  <si>
    <t>There are no flags.</t>
  </si>
  <si>
    <t>Cases MK and TR:</t>
  </si>
  <si>
    <t>Indicator value for "EU28":</t>
  </si>
  <si>
    <t>Data available for each of the 28 countries.</t>
  </si>
  <si>
    <t>No source data.</t>
  </si>
  <si>
    <t>Indicator value: null. (No flag.)</t>
  </si>
  <si>
    <t>2014 data imputed by copying 2012 data.</t>
  </si>
  <si>
    <t>[database "MasterfileIndicators2"]</t>
  </si>
  <si>
    <t>Unemployed adults in lifelong learning (%)</t>
  </si>
  <si>
    <t>Number of students in combined work- and school-based upper secondary IVET (ISCED 3) as a percentage of all students in upper secondary IVET.</t>
  </si>
  <si>
    <t>Number of students in upper secondary IVET (ISCED 3) enrolled in programmes giving direct access to tertiary education as a percentage of all students in upper secondary IVET.</t>
  </si>
  <si>
    <t>Number of employees who have participated in employer-sponsored CVT courses during the reference calendar year (12 months) as a percentage of all employees in all enterprises surveyed.</t>
  </si>
  <si>
    <t>Number of employees who have participated in employer-sponsored on-the-job training during the reference calendar year (12 months) as a percentage of all employees in all enterprises surveyed.</t>
  </si>
  <si>
    <t>Percentage of enterprises providing any type of vocational training to their employees during the reference calendar year (12 months).</t>
  </si>
  <si>
    <t>Number of employees in small enterprises who have participated in employer-sponsored CVT courses during the reference calendar year (12 months) as a percentage of all employees in all small enterprises surveyed (small enterprises covered by the survey are those from 10 to 49 employees).</t>
  </si>
  <si>
    <t>Annual public expenditure on vocational education at upper secondary and post-secondary level (ISCED 3 and 4) as a percentage of GDP.</t>
  </si>
  <si>
    <t>Annual public expenditure (PPS) per student (FTE) in vocational upper secondary or post-secondary non-tertiary education (ISCED 3 and 4) in purchasing parity standard units (PPS) per student enrolled. The number of students enrolled used for the calculations is adjusted to the coverage of expenditure data and expressed in full-time equivalent (FTE).</t>
  </si>
  <si>
    <t>STEM (science, technology, engineering and mathematics) graduates from upper secondary vocational education (ISCED 3) as percentage of all upper secondary graduates across all vocational subjects.</t>
  </si>
  <si>
    <t>Short cycle tertiary VET graduates (ISCED 554) as a percentage of all graduates from first programmes at tertiary level of education (ISCED 544, 554; 645, 655, 665; 646, 656, 666; 746, 756, 766). Annual outflows.</t>
  </si>
  <si>
    <t>Cedefop calculations based on Eurostat, CIS</t>
  </si>
  <si>
    <t>Employment rate of 20-34 year-olds not in (either formal or non-formal) education and training during the past four weeks and having a medium level qualification (ISCED 3 or 4) from the VET stream as their highest educational attainment.</t>
  </si>
  <si>
    <t>Premium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t>
  </si>
  <si>
    <t>Premium expressed as a difference (in percentage points) between two indicators: the employment rate for young VET graduates (indicator 2080) and the employment rate for young graduates (20-34 year-olds) who have at most lower secondary education (ISCED 0-2) as their highest level of educational attainment. Calculations exclude those still in (formal or non-formal) education and training.</t>
  </si>
  <si>
    <t>Percentage of the population aged 18-24 who have completed, at most, lower secondary education and are not involved in further education or training.</t>
  </si>
  <si>
    <t>Percentage of the population of age 18-24 years not employed and not involved in further education or training.</t>
  </si>
  <si>
    <t>Share of the employed population among those having all the following characteristics: a) are aged between 20 and 34 years old; b) have an educational attainment at least at upper secondary level; c) graduated 1, 2 and 3 years before the reference year; d) are not currently enrolled in any further education or training activity.</t>
  </si>
  <si>
    <t>Percentage of the population aged 25-64 who have completed, at most, lower secondary education (ISCED 0-2).</t>
  </si>
  <si>
    <t>Share of total employment accounted for by individuals with medium- (ISCED 3-4) or high-level (ISCED 5 and above) qualifications in 2025. Level of qualifications refers to the educational attainment of individuals who will be employed and not to the educational requirements of their jobs.</t>
  </si>
  <si>
    <t>Number of students in combined work- and school-based upper secondary IVET (ISCED 3) as a percentage of all students in upper secondary IVET. (Cedefop calculations based on Eurostat, UOE) (b)</t>
  </si>
  <si>
    <t>Number of students in upper secondary IVET (ISCED 3) enrolled in programmes giving direct access to tertiary education as a percentage of all students in upper secondary IVET. (Cedefop calculations based on Eurostat, UOE) (b)</t>
  </si>
  <si>
    <t xml:space="preserve">Number of employees who have participated in employer-sponsored CVT courses during the reference calendar year (12 months) as a percentage of all employees in all enterprises surveyed. (Eurostat, CVTS) </t>
  </si>
  <si>
    <t xml:space="preserve">Number of employees who have participated in employer-sponsored on-the-job training during the reference calendar year (12 months) as a percentage of all employees in all enterprises surveyed. (Eurostat, CVTS) </t>
  </si>
  <si>
    <t xml:space="preserve">Percentage of enterprises providing any type of vocational training to their employees during the reference calendar year (12 months). (Eurostat, CVTS) </t>
  </si>
  <si>
    <t xml:space="preserve">Number of employees in small enterprises who have participated in employer-sponsored CVT courses during the reference calendar year (12 months) as a percentage of all employees in all small enterprises surveyed (small enterprises covered by the survey are those from 10 to 49 employees). (Eurostat, CVTS) </t>
  </si>
  <si>
    <t>Annual public expenditure on vocational education at upper secondary and post-secondary level (ISCED 3 and 4) as a percentage of GDP. (Eurostat, UOE) (b)</t>
  </si>
  <si>
    <t>Annual public expenditure (PPS) per student (FTE) in vocational upper secondary or post-secondary non-tertiary education (ISCED 3 and 4) in purchasing parity standard units (PPS) per student enrolled. The number of students enrolled used for the calculations is adjusted to the coverage of expenditure data and expressed in full-time equivalent (FTE). (Eurostat, UOE) (b)</t>
  </si>
  <si>
    <t>STEM (science, technology, engineering and mathematics) graduates from upper secondary vocational education (ISCED 3) as percentage of all upper secondary graduates across all vocational subjects. (Cedefop calculations based on Eurostat, UOE) (b)</t>
  </si>
  <si>
    <t>Short cycle tertiary VET graduates (ISCED 554) as a percentage of all graduates from first programmes at tertiary level of education (ISCED 544, 554; 645, 655, 665; 646, 656, 666; 746, 756, 766). Annual outflows. (Cedefop calculations based on Eurostat, UOE) (b)</t>
  </si>
  <si>
    <t>Enterprises providing training to their staff to support technological innovation (as % of all enterprises reporting technological innovation in core innovation sectors). (Cedefop calculations based on Eurostat, CIS) (b)</t>
  </si>
  <si>
    <t xml:space="preserve">Employment rate of 20-34 year-olds not in (either formal or non-formal) education and training during the past four weeks and having a medium level qualification (ISCED 3 or 4) from the VET stream as their highest educational attainment. (Eurostat, LFS) </t>
  </si>
  <si>
    <t xml:space="preserve">Premium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 (Cedefop calculations based on Eurostat, LFS) </t>
  </si>
  <si>
    <t xml:space="preserve">Premium expressed as a difference (in percentage points) between two indicators: the employment rate for young VET graduates (indicator 2080) and the employment rate for young graduates (20-34 year-olds) who have at most lower secondary education (ISCED 0-2) as their highest level of educational attainment. Calculations exclude those still in (formal or non-formal) education and training. (Cedefop calculations based on Eurostat, LFS) </t>
  </si>
  <si>
    <t xml:space="preserve">Percentage of the population aged 18-24 who have completed, at most, lower secondary education and are not involved in further education or training. (Eurostat, LFS) </t>
  </si>
  <si>
    <t xml:space="preserve">Percentage of the population of age 18-24 years not employed and not involved in further education or training. (Eurostat, LFS) </t>
  </si>
  <si>
    <t xml:space="preserve">Share of the employed population among those having all the following characteristics: a) are aged between 20 and 34 years old; b) have an educational attainment at least at upper secondary level; c) graduated 1, 2 and 3 years before the reference year; d) are not currently enrolled in any further education or training activity. (Eurostat, LFS) </t>
  </si>
  <si>
    <t xml:space="preserve">Percentage of the population aged 25-64 who have completed, at most, lower secondary education (ISCED 0-2). (Eurostat, LFS) </t>
  </si>
  <si>
    <t xml:space="preserve">Share of total employment accounted for by individuals with medium- (ISCED 3-4) or high-level (ISCED 5 and above) qualifications in 2025. Level of qualifications refers to the educational attainment of individuals who will be employed and not to the educational requirements of their jobs. (Cedefop forecasts) </t>
  </si>
  <si>
    <t>S0226</t>
  </si>
  <si>
    <t>"5 September 2017"</t>
  </si>
  <si>
    <t>Individuals who answered ‘Strongly agree’ or 'Tend to agree' to the statement ‘The training has helped me improve the way I work’ as a percentage of all surveyed workers who participated in training paid by their employer of by themselves. (Eurofound, EWCS) (b)</t>
  </si>
  <si>
    <t>Data extracted and aggregated by Cedefop from EWCS microdata</t>
  </si>
  <si>
    <t>Microdata source:</t>
  </si>
  <si>
    <t>Dataset "SN: 7363 European Working Conditions Survey Integrated Data File, 1991-2015"</t>
  </si>
  <si>
    <t>downloadad from UK Data Archive</t>
  </si>
  <si>
    <t>on 5 september 2017.</t>
  </si>
  <si>
    <t>[More detailed description available in Excel file S0226.]</t>
  </si>
  <si>
    <t>EU28 value from the source</t>
  </si>
  <si>
    <t>S0209:</t>
  </si>
  <si>
    <t>the 2010 country indicator values as derived from the Eurofound data visualisation tool;</t>
  </si>
  <si>
    <t>the 2010 EU28 indicator value (as reported in the 2016 overviews).</t>
  </si>
  <si>
    <t>S0210:</t>
  </si>
  <si>
    <t>the 2015 country indicator values as derived from the Eurofound data visualisation tool.</t>
  </si>
  <si>
    <t>the 2015 EU28 indicator value derived from the microdata.</t>
  </si>
  <si>
    <t>S0215:</t>
  </si>
  <si>
    <t>[More detailed description available in Excel file S0215tS0217.]</t>
  </si>
  <si>
    <t>"10 October 2017"</t>
  </si>
  <si>
    <t>S0227</t>
  </si>
  <si>
    <t>S0228</t>
  </si>
  <si>
    <t>S0231</t>
  </si>
  <si>
    <t>S0232</t>
  </si>
  <si>
    <t>"8 October 2017"</t>
  </si>
  <si>
    <t>The 2013 to 2015 values for the 33 countries are derived from sources S0140, S0142, S0143, S0145.</t>
  </si>
  <si>
    <t>The data for EL in 2015 are missing in the sources S0140, S0142, S0143, S0145.</t>
  </si>
  <si>
    <t>But they are available in the sources S0227, S0231, S0228, S0232.</t>
  </si>
  <si>
    <t>(2013 as in main case)</t>
  </si>
  <si>
    <t>2014 and 2015: zero and "z" flag.</t>
  </si>
  <si>
    <t>No problem in 2013 and 2014.</t>
  </si>
  <si>
    <t>For 2015 all terms are missing (null values without flags for numerator as well as denominator terms) in the sources S0140, S0142, S0143, S0145.</t>
  </si>
  <si>
    <t>These terms are extracted from S0227, S0231, S0228, S0232 instead.</t>
  </si>
  <si>
    <t>(2013 and 2014 as in main case)</t>
  </si>
  <si>
    <t>2015: calculate as in main case, but with data from alternative source; no flag.</t>
  </si>
  <si>
    <t>In main sources (S0140, S0142, S0143, S0145) the terms for NL (numerator as well as denominator) are missing for 2013 and 2014 (no flags), but available for 2015.</t>
  </si>
  <si>
    <t>In the alternative sources (S0227, S0231, S0228, S0232), the situation for NL is identical.</t>
  </si>
  <si>
    <t>2012 and 2013: null, no flag.</t>
  </si>
  <si>
    <t>( 2015 as in main case)</t>
  </si>
  <si>
    <t>For 25 of the 28 EU Member States, all the elements of the numerator and the denominator of the indicator are available.</t>
  </si>
  <si>
    <t>(Numerator: sources S0142, S0145; denominator: sources S0140, S0143.)</t>
  </si>
  <si>
    <t>The exceptions are IE, EL, NL.</t>
  </si>
  <si>
    <t>(2013 as main case)</t>
  </si>
  <si>
    <t>2014 and 2015:</t>
  </si>
  <si>
    <t>Numerator zero.</t>
  </si>
  <si>
    <t>Denominator as main case (from S0140, S0143).</t>
  </si>
  <si>
    <t>Numerator from S0231, S0232.</t>
  </si>
  <si>
    <t>Denominator from S0227, S0228.</t>
  </si>
  <si>
    <t>(2015 as main case)</t>
  </si>
  <si>
    <t>2013 and 2014:</t>
  </si>
  <si>
    <t>Numerator copied from 2015.</t>
  </si>
  <si>
    <t>Denominator copied from 2015.</t>
  </si>
  <si>
    <t>The EU28 values are based on 28 countries, with partial information for NL.</t>
  </si>
  <si>
    <t>missing 2013 and 2014 data imputed by copying 2015 data.</t>
  </si>
  <si>
    <t>No problem in 2013 and 2014 but for 2015 all terms are missing (null values without flags for numerator as well as denominator terms) in sources S0141, S0142, S0144, S0145.</t>
  </si>
  <si>
    <t>(Note: denominator terms 2015 can be retrieved in sources S0231, S0232.)</t>
  </si>
  <si>
    <t>The time series 2013 to 2015 of indicator 1010 has been derived for the complete data; hence: limited to 2015 and not compatibled with indicator 1020 (for NL).</t>
  </si>
  <si>
    <t>Numerator terms: all values missing, with "d" flags ("definition differs, see metadata") attached in 2014 and 2015 (but not in 2013).</t>
  </si>
  <si>
    <t>For 23 of the 28 EU Member States, all the elements of the numerator and the denominator of the indicator are available.</t>
  </si>
  <si>
    <t>The exceptions are EL, ES, NL, PL, RO.</t>
  </si>
  <si>
    <t>Denominator from sources S0231, S0232.</t>
  </si>
  <si>
    <t>Numerator estimated as: (denominator) * (indicator EL 2014) / 100</t>
  </si>
  <si>
    <t>Denominator as main case.</t>
  </si>
  <si>
    <t>Numerator estimated as: (denominator) * (indicator ES 2014) / 100</t>
  </si>
  <si>
    <t>(2014 and 2015 as main case)</t>
  </si>
  <si>
    <t>(as main case)</t>
  </si>
  <si>
    <t>Complete data 2013 to 2015, but limited to public sector.</t>
  </si>
  <si>
    <t>Numerator estimated as: (denominator) * (indicator ES 2015) / 100</t>
  </si>
  <si>
    <t>Complete data, but from different source (see note about SK time series, above).</t>
  </si>
  <si>
    <t>2015 numerator imputed via 2014 data and 2015 denominator.</t>
  </si>
  <si>
    <t>2013 numerator imputed via 2014 data and 2013 denominator.</t>
  </si>
  <si>
    <t>2013 and 2014 numerators imputed via 2015 data and 2013 and 2014 denominators.</t>
  </si>
  <si>
    <r>
      <t>Indicator values as directed by data (no flags)</t>
    </r>
    <r>
      <rPr>
        <sz val="11"/>
        <color theme="1"/>
        <rFont val="Calibri"/>
        <family val="2"/>
        <scheme val="minor"/>
      </rPr>
      <t>.</t>
    </r>
  </si>
  <si>
    <t>The 2013 to 2015 values and flags for the 33 countries are derived from sources S0138, S0139.</t>
  </si>
  <si>
    <t>The exceptions are IE, IT, NL.</t>
  </si>
  <si>
    <t>Denominator from source S0138.</t>
  </si>
  <si>
    <t>Denominator zero.</t>
  </si>
  <si>
    <t>Numerator estimated as: (denominator IT 2013) * (indicator IT 2014) / 100</t>
  </si>
  <si>
    <t>Numerator estimated by copying 2015 value.</t>
  </si>
  <si>
    <t>Denominator estimated by copying 2015 value.</t>
  </si>
  <si>
    <t>(2015 a main case)</t>
  </si>
  <si>
    <t>The EU28 values are based on 28 countries, with partial information for IT, NL.</t>
  </si>
  <si>
    <t>The 2013 to 2015 values for the 33 countries are derived from sources S0143, S0145.</t>
  </si>
  <si>
    <t>The data for EL in 2015 are missing in the sources S0143, S0145.</t>
  </si>
  <si>
    <t>But they are available in the sources S0228, S0232.</t>
  </si>
  <si>
    <t>For 2015 all terms are missing (null values without flags for numerator as well as denominator terms) in the sources  S0143, S0145.</t>
  </si>
  <si>
    <t>These terms are extracted from S0228, S0232 instead.</t>
  </si>
  <si>
    <t>In main sources (S0143, S0145) the terms for NL (numerator as well as denominator) are missing for 2013 and 2014 (no flags), but available for 2015.</t>
  </si>
  <si>
    <t>In the alternative sources (S0228, S0232), the situation for NL is identical.</t>
  </si>
  <si>
    <t>(Numerator: sources S0145; denominator: sources S0143.)</t>
  </si>
  <si>
    <t>Denominator as main case (from S0143).</t>
  </si>
  <si>
    <t>Numerator from S0232.</t>
  </si>
  <si>
    <t>Denominator from S0228.</t>
  </si>
  <si>
    <t>(Source of indicator 1050)</t>
  </si>
  <si>
    <t>After comparison with the time series of indicator 1050 (extracted from S0168), three "b" flags seem to be missing in the time series of indicator 1090 as derived from S0180, S0181.</t>
  </si>
  <si>
    <t>These flags are added to the time series of indicator 1090.</t>
  </si>
  <si>
    <t>The three cases are: EU28, 2013; NL, 2011; NL,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</si>
</sst>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theme="1"/>
      <name val="Calibri"/>
      <family val="2"/>
      <scheme val="minor"/>
    </font>
    <font>
      <sz val="11"/>
      <color theme="8"/>
      <name val="Calibri"/>
      <family val="2"/>
      <scheme val="minor"/>
    </font>
    <font>
      <u/>
      <sz val="11"/>
      <color theme="10"/>
      <name val="Calibri"/>
      <family val="2"/>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diagonal/>
    </border>
    <border>
      <left/>
      <right/>
      <top style="thin">
        <color indexed="64"/>
      </top>
      <bottom style="thin">
        <color auto="1"/>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11" fontId="0" fillId="0" borderId="0" xfId="0" applyNumberFormat="1"/>
    <xf numFmtId="0" fontId="1" fillId="0" borderId="0" xfId="0" applyFont="1"/>
    <xf numFmtId="164" fontId="0" fillId="0" borderId="0" xfId="0" applyNumberFormat="1"/>
    <xf numFmtId="0" fontId="0" fillId="0" borderId="1" xfId="0" applyBorder="1"/>
    <xf numFmtId="0" fontId="0" fillId="0" borderId="1" xfId="0" applyBorder="1" applyAlignment="1">
      <alignment horizontal="center" vertical="center"/>
    </xf>
    <xf numFmtId="164" fontId="0" fillId="0" borderId="1" xfId="0" applyNumberFormat="1" applyBorder="1"/>
    <xf numFmtId="0" fontId="0" fillId="0" borderId="0" xfId="0" applyAlignment="1">
      <alignment horizontal="left"/>
    </xf>
    <xf numFmtId="0" fontId="0" fillId="0" borderId="1" xfId="0" applyBorder="1" applyAlignment="1">
      <alignment horizontal="left"/>
    </xf>
    <xf numFmtId="0" fontId="0" fillId="0" borderId="0" xfId="0" quotePrefix="1"/>
    <xf numFmtId="2" fontId="0" fillId="0" borderId="0" xfId="0" applyNumberFormat="1"/>
    <xf numFmtId="2" fontId="0" fillId="0" borderId="1" xfId="0" applyNumberFormat="1" applyBorder="1"/>
    <xf numFmtId="15" fontId="0" fillId="0" borderId="0" xfId="0" applyNumberFormat="1"/>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0" xfId="1" applyAlignment="1">
      <alignment vertical="center"/>
    </xf>
    <xf numFmtId="0" fontId="0" fillId="0" borderId="0" xfId="0" applyAlignment="1">
      <alignment horizontal="left" vertical="center" wrapText="1"/>
    </xf>
    <xf numFmtId="0" fontId="2" fillId="0" borderId="1" xfId="1" applyBorder="1" applyAlignment="1">
      <alignment vertical="center"/>
    </xf>
    <xf numFmtId="0" fontId="0" fillId="0" borderId="1" xfId="0" applyBorder="1" applyAlignment="1">
      <alignment horizontal="left" vertical="center" wrapText="1"/>
    </xf>
    <xf numFmtId="0" fontId="0" fillId="0" borderId="0" xfId="0" applyFill="1"/>
    <xf numFmtId="0" fontId="4" fillId="0" borderId="0" xfId="0" applyFont="1"/>
    <xf numFmtId="46" fontId="0" fillId="0" borderId="0" xfId="0" applyNumberFormat="1"/>
    <xf numFmtId="46" fontId="0" fillId="0" borderId="0" xfId="0" quotePrefix="1" applyNumberFormat="1"/>
    <xf numFmtId="46" fontId="3" fillId="0" borderId="0" xfId="0" quotePrefix="1" applyNumberFormat="1" applyFont="1"/>
    <xf numFmtId="46" fontId="4" fillId="0" borderId="0" xfId="0" quotePrefix="1" applyNumberFormat="1" applyFont="1"/>
    <xf numFmtId="0" fontId="0" fillId="0" borderId="0" xfId="0" applyNumberFormat="1"/>
    <xf numFmtId="0" fontId="4" fillId="0" borderId="0" xfId="0" quotePrefix="1" applyNumberFormat="1" applyFont="1"/>
    <xf numFmtId="0" fontId="0" fillId="0" borderId="0" xfId="0" quotePrefix="1" applyNumberFormat="1"/>
    <xf numFmtId="1" fontId="0" fillId="0" borderId="0" xfId="0" applyNumberFormat="1"/>
    <xf numFmtId="1" fontId="0" fillId="0" borderId="1" xfId="0" applyNumberFormat="1" applyBorder="1"/>
    <xf numFmtId="0" fontId="0" fillId="0" borderId="2"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abSelected="1" topLeftCell="A4" workbookViewId="0"/>
  </sheetViews>
  <sheetFormatPr defaultRowHeight="15" x14ac:dyDescent="0.25"/>
  <cols>
    <col min="3" max="3" width="28.42578125" customWidth="1"/>
    <col min="4" max="4" width="72.7109375" customWidth="1"/>
  </cols>
  <sheetData>
    <row r="1" spans="1:4" x14ac:dyDescent="0.25">
      <c r="A1" s="20"/>
    </row>
    <row r="2" spans="1:4" x14ac:dyDescent="0.25">
      <c r="A2" t="s">
        <v>399</v>
      </c>
    </row>
    <row r="3" spans="1:4" x14ac:dyDescent="0.25">
      <c r="A3" t="s">
        <v>400</v>
      </c>
    </row>
    <row r="5" spans="1:4" x14ac:dyDescent="0.25">
      <c r="A5" t="s">
        <v>272</v>
      </c>
    </row>
    <row r="6" spans="1:4" x14ac:dyDescent="0.25">
      <c r="A6" t="s">
        <v>273</v>
      </c>
    </row>
    <row r="7" spans="1:4" x14ac:dyDescent="0.25">
      <c r="B7" s="2" t="s">
        <v>274</v>
      </c>
      <c r="C7" s="2"/>
    </row>
    <row r="8" spans="1:4" x14ac:dyDescent="0.25">
      <c r="B8" s="2"/>
      <c r="C8" s="2" t="s">
        <v>275</v>
      </c>
    </row>
    <row r="9" spans="1:4" x14ac:dyDescent="0.25">
      <c r="B9" s="2"/>
      <c r="C9" s="2" t="s">
        <v>276</v>
      </c>
    </row>
    <row r="10" spans="1:4" x14ac:dyDescent="0.25">
      <c r="B10" s="2"/>
      <c r="C10" s="2" t="s">
        <v>277</v>
      </c>
    </row>
    <row r="11" spans="1:4" x14ac:dyDescent="0.25">
      <c r="B11" s="2" t="s">
        <v>278</v>
      </c>
      <c r="C11" s="2"/>
    </row>
    <row r="12" spans="1:4" x14ac:dyDescent="0.25">
      <c r="B12" s="2" t="s">
        <v>279</v>
      </c>
      <c r="C12" s="2"/>
    </row>
    <row r="14" spans="1:4" x14ac:dyDescent="0.25">
      <c r="A14" t="s">
        <v>280</v>
      </c>
    </row>
    <row r="15" spans="1:4" x14ac:dyDescent="0.25">
      <c r="B15">
        <v>1</v>
      </c>
      <c r="C15" t="s">
        <v>281</v>
      </c>
    </row>
    <row r="16" spans="1:4" x14ac:dyDescent="0.25">
      <c r="D16" t="s">
        <v>304</v>
      </c>
    </row>
    <row r="17" spans="2:4" x14ac:dyDescent="0.25">
      <c r="B17">
        <v>2</v>
      </c>
      <c r="C17" t="s">
        <v>282</v>
      </c>
    </row>
    <row r="18" spans="2:4" x14ac:dyDescent="0.25">
      <c r="D18" t="s">
        <v>283</v>
      </c>
    </row>
    <row r="19" spans="2:4" x14ac:dyDescent="0.25">
      <c r="D19" t="s">
        <v>284</v>
      </c>
    </row>
    <row r="20" spans="2:4" x14ac:dyDescent="0.25">
      <c r="D20" t="s">
        <v>285</v>
      </c>
    </row>
    <row r="21" spans="2:4" x14ac:dyDescent="0.25">
      <c r="D21" t="s">
        <v>286</v>
      </c>
    </row>
    <row r="22" spans="2:4" x14ac:dyDescent="0.25">
      <c r="D22" t="s">
        <v>287</v>
      </c>
    </row>
    <row r="23" spans="2:4" x14ac:dyDescent="0.25">
      <c r="B23">
        <v>3</v>
      </c>
      <c r="C23" t="s">
        <v>288</v>
      </c>
    </row>
    <row r="24" spans="2:4" x14ac:dyDescent="0.25">
      <c r="D24" t="s">
        <v>289</v>
      </c>
    </row>
    <row r="25" spans="2:4" x14ac:dyDescent="0.25">
      <c r="D25" t="s">
        <v>291</v>
      </c>
    </row>
    <row r="26" spans="2:4" x14ac:dyDescent="0.25">
      <c r="D26" t="s">
        <v>290</v>
      </c>
    </row>
    <row r="27" spans="2:4" x14ac:dyDescent="0.25">
      <c r="D27" t="s">
        <v>292</v>
      </c>
    </row>
    <row r="28" spans="2:4" x14ac:dyDescent="0.25">
      <c r="D28" t="s">
        <v>293</v>
      </c>
    </row>
    <row r="29" spans="2:4" x14ac:dyDescent="0.25">
      <c r="B29">
        <v>4</v>
      </c>
      <c r="C29" t="s">
        <v>294</v>
      </c>
    </row>
    <row r="30" spans="2:4" x14ac:dyDescent="0.25">
      <c r="D30" t="s">
        <v>295</v>
      </c>
    </row>
    <row r="31" spans="2:4" x14ac:dyDescent="0.25">
      <c r="D31" t="s">
        <v>296</v>
      </c>
    </row>
    <row r="33" spans="1:6" x14ac:dyDescent="0.25">
      <c r="A33" t="s">
        <v>298</v>
      </c>
    </row>
    <row r="35" spans="1:6" ht="45" x14ac:dyDescent="0.25">
      <c r="A35" s="14" t="s">
        <v>297</v>
      </c>
      <c r="B35" s="14" t="s">
        <v>226</v>
      </c>
      <c r="C35" s="14" t="s">
        <v>198</v>
      </c>
      <c r="D35" s="14" t="s">
        <v>299</v>
      </c>
      <c r="E35" s="15" t="s">
        <v>300</v>
      </c>
      <c r="F35" s="15" t="s">
        <v>301</v>
      </c>
    </row>
    <row r="36" spans="1:6" ht="45" customHeight="1" x14ac:dyDescent="0.25">
      <c r="A36" s="16" t="str">
        <f>"Ind"&amp;B36</f>
        <v>Ind1010</v>
      </c>
      <c r="B36" s="13">
        <f>IndList!K3</f>
        <v>1010</v>
      </c>
      <c r="C36" s="17" t="str">
        <f>IndList!L3</f>
        <v>IVET students as % of all upper secondary students</v>
      </c>
      <c r="D36" s="17" t="str">
        <f>IndList!M3</f>
        <v>Number of students in upper secondary IVET (ISCED 3) as a percentage of all upper secondary students. (Cedefop calculations based on Eurostat, UOE) (b)</v>
      </c>
      <c r="E36" s="13">
        <f>IndList!N3</f>
        <v>2010</v>
      </c>
      <c r="F36" s="13">
        <f>IndList!O3</f>
        <v>2015</v>
      </c>
    </row>
    <row r="37" spans="1:6" ht="45" customHeight="1" x14ac:dyDescent="0.25">
      <c r="A37" s="16" t="str">
        <f t="shared" ref="A37:A71" si="0">"Ind"&amp;B37</f>
        <v>Ind1020</v>
      </c>
      <c r="B37" s="13">
        <f>IndList!K4</f>
        <v>1020</v>
      </c>
      <c r="C37" s="17" t="str">
        <f>IndList!L4</f>
        <v>IVET work-based students as % of all upper secondary IVET</v>
      </c>
      <c r="D37" s="17" t="str">
        <f>IndList!M4</f>
        <v>Number of students in combined work- and school-based upper secondary IVET (ISCED 3) as a percentage of all students in upper secondary IVET. (Cedefop calculations based on Eurostat, UOE) (b)</v>
      </c>
      <c r="E37" s="13">
        <f>IndList!N4</f>
        <v>2010</v>
      </c>
      <c r="F37" s="13">
        <f>IndList!O4</f>
        <v>2015</v>
      </c>
    </row>
    <row r="38" spans="1:6" ht="45" x14ac:dyDescent="0.25">
      <c r="A38" s="16" t="str">
        <f t="shared" si="0"/>
        <v>Ind1025</v>
      </c>
      <c r="B38" s="13">
        <f>IndList!K5</f>
        <v>1025</v>
      </c>
      <c r="C38" s="17" t="str">
        <f>IndList!L5</f>
        <v>IVET students with direct access to tertiary education as % of all upper secondary IVET</v>
      </c>
      <c r="D38" s="17" t="str">
        <f>IndList!M5</f>
        <v>Number of students in upper secondary IVET (ISCED 3) enrolled in programmes giving direct access to tertiary education as a percentage of all students in upper secondary IVET. (Cedefop calculations based on Eurostat, UOE) (b)</v>
      </c>
      <c r="E38" s="13">
        <f>IndList!N5</f>
        <v>2010</v>
      </c>
      <c r="F38" s="13">
        <f>IndList!O5</f>
        <v>2015</v>
      </c>
    </row>
    <row r="39" spans="1:6" ht="45" x14ac:dyDescent="0.25">
      <c r="A39" s="16" t="str">
        <f t="shared" si="0"/>
        <v>Ind1030</v>
      </c>
      <c r="B39" s="13">
        <f>IndList!K6</f>
        <v>1030</v>
      </c>
      <c r="C39" s="17" t="str">
        <f>IndList!L6</f>
        <v>Employees participating in CVT courses (%)</v>
      </c>
      <c r="D39" s="17" t="str">
        <f>IndList!M6</f>
        <v xml:space="preserve">Number of employees who have participated in employer-sponsored CVT courses during the reference calendar year (12 months) as a percentage of all employees in all enterprises surveyed. (Eurostat, CVTS) </v>
      </c>
      <c r="E39" s="13">
        <f>IndList!N6</f>
        <v>2010</v>
      </c>
      <c r="F39" s="13">
        <f>IndList!O6</f>
        <v>2010</v>
      </c>
    </row>
    <row r="40" spans="1:6" ht="45" x14ac:dyDescent="0.25">
      <c r="A40" s="16" t="str">
        <f t="shared" si="0"/>
        <v>Ind1040</v>
      </c>
      <c r="B40" s="13">
        <f>IndList!K7</f>
        <v>1040</v>
      </c>
      <c r="C40" s="17" t="str">
        <f>IndList!L7</f>
        <v>Employees participating in on-the-job training (%)</v>
      </c>
      <c r="D40" s="17" t="str">
        <f>IndList!M7</f>
        <v xml:space="preserve">Number of employees who have participated in employer-sponsored on-the-job training during the reference calendar year (12 months) as a percentage of all employees in all enterprises surveyed. (Eurostat, CVTS) </v>
      </c>
      <c r="E40" s="13">
        <f>IndList!N7</f>
        <v>2010</v>
      </c>
      <c r="F40" s="13">
        <f>IndList!O7</f>
        <v>2010</v>
      </c>
    </row>
    <row r="41" spans="1:6" ht="30" x14ac:dyDescent="0.25">
      <c r="A41" s="16" t="str">
        <f t="shared" si="0"/>
        <v>Ind1050</v>
      </c>
      <c r="B41" s="13">
        <f>IndList!K8</f>
        <v>1050</v>
      </c>
      <c r="C41" s="17" t="str">
        <f>IndList!L8</f>
        <v>Adults in lifelong learning (%)</v>
      </c>
      <c r="D41" s="17" t="str">
        <f>IndList!M8</f>
        <v xml:space="preserve">Percentage of the population aged 25-64 participating in education and training over the four weeks prior to the survey. (Eurostat, LFS) </v>
      </c>
      <c r="E41" s="13">
        <f>IndList!N8</f>
        <v>2010</v>
      </c>
      <c r="F41" s="13">
        <f>IndList!O8</f>
        <v>2016</v>
      </c>
    </row>
    <row r="42" spans="1:6" ht="30" x14ac:dyDescent="0.25">
      <c r="A42" s="16" t="str">
        <f t="shared" si="0"/>
        <v>Ind1060</v>
      </c>
      <c r="B42" s="13">
        <f>IndList!K9</f>
        <v>1060</v>
      </c>
      <c r="C42" s="17" t="str">
        <f>IndList!L9</f>
        <v>Enterprises providing training (%)</v>
      </c>
      <c r="D42" s="17" t="str">
        <f>IndList!M9</f>
        <v xml:space="preserve">Percentage of enterprises providing any type of vocational training to their employees during the reference calendar year (12 months). (Eurostat, CVTS) </v>
      </c>
      <c r="E42" s="13">
        <f>IndList!N9</f>
        <v>2010</v>
      </c>
      <c r="F42" s="13">
        <f>IndList!O9</f>
        <v>2010</v>
      </c>
    </row>
    <row r="43" spans="1:6" ht="45" x14ac:dyDescent="0.25">
      <c r="A43" s="16" t="str">
        <f t="shared" si="0"/>
        <v>Ind1070</v>
      </c>
      <c r="B43" s="13">
        <f>IndList!K10</f>
        <v>1070</v>
      </c>
      <c r="C43" s="17" t="str">
        <f>IndList!L10</f>
        <v>Female IVET students as % of all female upper secondary students</v>
      </c>
      <c r="D43" s="17" t="str">
        <f>IndList!M10</f>
        <v>Number of female students in upper secondary IVET (ISCED 3) as a percentage of all female students in upper secondary education. (Cedefop calculations based on Eurostat, UOE) (b)</v>
      </c>
      <c r="E43" s="13">
        <f>IndList!N10</f>
        <v>2010</v>
      </c>
      <c r="F43" s="13">
        <f>IndList!O10</f>
        <v>2015</v>
      </c>
    </row>
    <row r="44" spans="1:6" ht="75" x14ac:dyDescent="0.25">
      <c r="A44" s="16" t="str">
        <f t="shared" si="0"/>
        <v>Ind1075</v>
      </c>
      <c r="B44" s="13">
        <f>IndList!K11</f>
        <v>1075</v>
      </c>
      <c r="C44" s="17" t="str">
        <f>IndList!L11</f>
        <v>Employees of small firms participating in CVT courses (%)</v>
      </c>
      <c r="D44" s="17" t="str">
        <f>IndList!M11</f>
        <v xml:space="preserve">Number of employees in small enterprises who have participated in employer-sponsored CVT courses during the reference calendar year (12 months) as a percentage of all employees in all small enterprises surveyed (small enterprises covered by the survey are those from 10 to 49 employees). (Eurostat, CVTS) </v>
      </c>
      <c r="E44" s="13">
        <f>IndList!N11</f>
        <v>2010</v>
      </c>
      <c r="F44" s="13">
        <f>IndList!O11</f>
        <v>2010</v>
      </c>
    </row>
    <row r="45" spans="1:6" ht="60" x14ac:dyDescent="0.25">
      <c r="A45" s="16" t="str">
        <f t="shared" si="0"/>
        <v>Ind1080</v>
      </c>
      <c r="B45" s="13">
        <f>IndList!K12</f>
        <v>1080</v>
      </c>
      <c r="C45" s="17" t="str">
        <f>IndList!L12</f>
        <v>Young VET graduates in further education and training (%)</v>
      </c>
      <c r="D45" s="17" t="str">
        <f>IndList!M12</f>
        <v>Percentage of the population aged 18-24 with a medium-level vocational qualification (ISCED 3 or 4) as their highest educational attainment who participated in education and training over four weeks prior to the survey. (Eurostat calculations based on LFS) (a)</v>
      </c>
      <c r="E45" s="13">
        <f>IndList!N12</f>
        <v>2010</v>
      </c>
      <c r="F45" s="13">
        <f>IndList!O12</f>
        <v>2016</v>
      </c>
    </row>
    <row r="46" spans="1:6" ht="45" x14ac:dyDescent="0.25">
      <c r="A46" s="16" t="str">
        <f t="shared" si="0"/>
        <v>Ind1090</v>
      </c>
      <c r="B46" s="13">
        <f>IndList!K13</f>
        <v>1090</v>
      </c>
      <c r="C46" s="17" t="str">
        <f>IndList!L13</f>
        <v>Older adults in lifelong learning (%)</v>
      </c>
      <c r="D46" s="17" t="str">
        <f>IndList!M13</f>
        <v xml:space="preserve">Percentage of the population aged 50-64 who participated in education and training over the four weeks prior to the survey. (Cedefop calculations based on Eurostat, LFS) </v>
      </c>
      <c r="E46" s="13">
        <f>IndList!N13</f>
        <v>2010</v>
      </c>
      <c r="F46" s="13">
        <f>IndList!O13</f>
        <v>2016</v>
      </c>
    </row>
    <row r="47" spans="1:6" ht="45" x14ac:dyDescent="0.25">
      <c r="A47" s="16" t="str">
        <f t="shared" si="0"/>
        <v>Ind1100</v>
      </c>
      <c r="B47" s="13">
        <f>IndList!K14</f>
        <v>1100</v>
      </c>
      <c r="C47" s="17" t="str">
        <f>IndList!L14</f>
        <v>Low-educated adults in lifelong learning (%)</v>
      </c>
      <c r="D47" s="17" t="str">
        <f>IndList!M14</f>
        <v xml:space="preserve">Percentage of the population aged 25-64 with lowest level of educational attainment (ISCED 0-2) who participated in education and training over the four weeks prior to the survey. (Eurostat, LFS) </v>
      </c>
      <c r="E47" s="13">
        <f>IndList!N14</f>
        <v>2010</v>
      </c>
      <c r="F47" s="13">
        <f>IndList!O14</f>
        <v>2016</v>
      </c>
    </row>
    <row r="48" spans="1:6" ht="30" x14ac:dyDescent="0.25">
      <c r="A48" s="16" t="str">
        <f t="shared" si="0"/>
        <v>Ind1110</v>
      </c>
      <c r="B48" s="13">
        <f>IndList!K15</f>
        <v>1110</v>
      </c>
      <c r="C48" s="17" t="str">
        <f>IndList!L15</f>
        <v>Unemployed adults in lifelong learning (%)</v>
      </c>
      <c r="D48" s="17" t="str">
        <f>IndList!M15</f>
        <v xml:space="preserve">Percentage of the unemployed population aged 25-64 who participated in education and training over the four weeks prior to the survey. (Eurostat, LFS) </v>
      </c>
      <c r="E48" s="13">
        <f>IndList!N15</f>
        <v>2010</v>
      </c>
      <c r="F48" s="13">
        <f>IndList!O15</f>
        <v>2016</v>
      </c>
    </row>
    <row r="49" spans="1:6" ht="45" x14ac:dyDescent="0.25">
      <c r="A49" s="16" t="str">
        <f t="shared" si="0"/>
        <v>Ind1120</v>
      </c>
      <c r="B49" s="13">
        <f>IndList!K16</f>
        <v>1120</v>
      </c>
      <c r="C49" s="17" t="str">
        <f>IndList!L16</f>
        <v>Individuals who wanted to participate in training but did not (%)</v>
      </c>
      <c r="D49" s="17" t="str">
        <f>IndList!M16</f>
        <v xml:space="preserve">Percentage of individuals aged 25-64 wanting to participate in education or training but did not do so. (Eurostat, AES) </v>
      </c>
      <c r="E49" s="13">
        <f>IndList!N16</f>
        <v>2011</v>
      </c>
      <c r="F49" s="13">
        <f>IndList!O16</f>
        <v>2011</v>
      </c>
    </row>
    <row r="50" spans="1:6" ht="45" x14ac:dyDescent="0.25">
      <c r="A50" s="16" t="str">
        <f t="shared" si="0"/>
        <v>Ind1130</v>
      </c>
      <c r="B50" s="13">
        <f>IndList!K17</f>
        <v>1130</v>
      </c>
      <c r="C50" s="17" t="str">
        <f>IndList!L17</f>
        <v>Job-related non-formal education and training (%)</v>
      </c>
      <c r="D50" s="17" t="str">
        <f>IndList!M17</f>
        <v xml:space="preserve">Non-formal job-related learning activities as % of all non-formal learning activities. The indicator considers activities carried out in the 12 months prior to the survey by adults aged 25-64. (Eurostat, AES) </v>
      </c>
      <c r="E50" s="13">
        <f>IndList!N17</f>
        <v>2011</v>
      </c>
      <c r="F50" s="13">
        <f>IndList!O17</f>
        <v>2011</v>
      </c>
    </row>
    <row r="51" spans="1:6" ht="45" x14ac:dyDescent="0.25">
      <c r="A51" s="16" t="str">
        <f t="shared" si="0"/>
        <v>Ind2010</v>
      </c>
      <c r="B51" s="13">
        <f>IndList!K18</f>
        <v>2010</v>
      </c>
      <c r="C51" s="17" t="str">
        <f>IndList!L18</f>
        <v>IVET public expenditure (% of GDP)</v>
      </c>
      <c r="D51" s="17" t="str">
        <f>IndList!M18</f>
        <v>Annual public expenditure on vocational education at upper secondary and post-secondary level (ISCED 3 and 4) as a percentage of GDP. (Eurostat, UOE) (b)</v>
      </c>
      <c r="E51" s="13">
        <f>IndList!N18</f>
        <v>2010</v>
      </c>
      <c r="F51" s="13">
        <f>IndList!O18</f>
        <v>2014</v>
      </c>
    </row>
    <row r="52" spans="1:6" ht="90" x14ac:dyDescent="0.25">
      <c r="A52" s="16" t="str">
        <f t="shared" si="0"/>
        <v>Ind2025</v>
      </c>
      <c r="B52" s="13">
        <f>IndList!K19</f>
        <v>2025</v>
      </c>
      <c r="C52" s="17" t="str">
        <f>IndList!L19</f>
        <v>IVET public expenditure per student (1000 PPS units)</v>
      </c>
      <c r="D52" s="17" t="str">
        <f>IndList!M19</f>
        <v>Annual public expenditure (PPS) per student (FTE) in vocational upper secondary or post-secondary non-tertiary education (ISCED 3 and 4) in purchasing parity standard units (PPS) per student enrolled. The number of students enrolled used for the calculations is adjusted to the coverage of expenditure data and expressed in full-time equivalent (FTE). (Eurostat, UOE) (b)</v>
      </c>
      <c r="E52" s="13">
        <f>IndList!N19</f>
        <v>2010</v>
      </c>
      <c r="F52" s="13">
        <f>IndList!O19</f>
        <v>2014</v>
      </c>
    </row>
    <row r="53" spans="1:6" ht="45" x14ac:dyDescent="0.25">
      <c r="A53" s="16" t="str">
        <f t="shared" si="0"/>
        <v>Ind2030</v>
      </c>
      <c r="B53" s="13">
        <f>IndList!K20</f>
        <v>2030</v>
      </c>
      <c r="C53" s="17" t="str">
        <f>IndList!L20</f>
        <v>Enterprise expenditure on CVT courses as % of total labour cost</v>
      </c>
      <c r="D53" s="17" t="str">
        <f>IndList!M20</f>
        <v xml:space="preserve">Total monetary expenditure (TME) by enterprises on CVT courses as % of total labour cost (all enterprises). TME indicator excludes personnel absence costs. (Cedefop calculations based on Eurostat, CVTS) </v>
      </c>
      <c r="E53" s="13">
        <f>IndList!N20</f>
        <v>2010</v>
      </c>
      <c r="F53" s="13">
        <f>IndList!O20</f>
        <v>2010</v>
      </c>
    </row>
    <row r="54" spans="1:6" ht="30" x14ac:dyDescent="0.25">
      <c r="A54" s="16" t="str">
        <f t="shared" si="0"/>
        <v>Ind2040</v>
      </c>
      <c r="B54" s="13">
        <f>IndList!K21</f>
        <v>2040</v>
      </c>
      <c r="C54" s="17" t="str">
        <f>IndList!L21</f>
        <v>Average number of foreign languages learned in IVET</v>
      </c>
      <c r="D54" s="17" t="str">
        <f>IndList!M21</f>
        <v>Average number of foreign languages learned in vocational upper secondary education (ISCED 3). (Eurostat, UOE) (b)</v>
      </c>
      <c r="E54" s="13">
        <f>IndList!N21</f>
        <v>2010</v>
      </c>
      <c r="F54" s="13">
        <f>IndList!O21</f>
        <v>2015</v>
      </c>
    </row>
    <row r="55" spans="1:6" ht="60" x14ac:dyDescent="0.25">
      <c r="A55" s="16" t="str">
        <f t="shared" si="0"/>
        <v>Ind2050</v>
      </c>
      <c r="B55" s="13">
        <f>IndList!K22</f>
        <v>2050</v>
      </c>
      <c r="C55" s="17" t="str">
        <f>IndList!L22</f>
        <v>STEM graduates from upper secondary IVET (% of total)</v>
      </c>
      <c r="D55" s="17" t="str">
        <f>IndList!M22</f>
        <v>STEM (science, technology, engineering and mathematics) graduates from upper secondary vocational education (ISCED 3) as percentage of all upper secondary graduates across all vocational subjects. (Cedefop calculations based on Eurostat, UOE) (b)</v>
      </c>
      <c r="E55" s="13">
        <f>IndList!N22</f>
        <v>2010</v>
      </c>
      <c r="F55" s="13">
        <f>IndList!O22</f>
        <v>2015</v>
      </c>
    </row>
    <row r="56" spans="1:6" ht="60" x14ac:dyDescent="0.25">
      <c r="A56" s="16" t="str">
        <f t="shared" si="0"/>
        <v>Ind2065</v>
      </c>
      <c r="B56" s="13">
        <f>IndList!K23</f>
        <v>2065</v>
      </c>
      <c r="C56" s="17" t="str">
        <f>IndList!L23</f>
        <v>Short cycle VET graduates as % of first time tertiary education graduates</v>
      </c>
      <c r="D56" s="17" t="str">
        <f>IndList!M23</f>
        <v>Short cycle tertiary VET graduates (ISCED 554) as a percentage of all graduates from first programmes at tertiary level of education (ISCED 544, 554; 645, 655, 665; 646, 656, 666; 746, 756, 766). Annual outflows. (Cedefop calculations based on Eurostat, UOE) (b)</v>
      </c>
      <c r="E56" s="13">
        <f>IndList!N23</f>
        <v>2010</v>
      </c>
      <c r="F56" s="13">
        <f>IndList!O23</f>
        <v>2015</v>
      </c>
    </row>
    <row r="57" spans="1:6" ht="45" x14ac:dyDescent="0.25">
      <c r="A57" s="16" t="str">
        <f t="shared" si="0"/>
        <v>Ind2070</v>
      </c>
      <c r="B57" s="13">
        <f>IndList!K24</f>
        <v>2070</v>
      </c>
      <c r="C57" s="17" t="str">
        <f>IndList!L24</f>
        <v>Innovative enterprises with supportive training practices (%)</v>
      </c>
      <c r="D57" s="17" t="str">
        <f>IndList!M24</f>
        <v>Enterprises providing training to their staff to support technological innovation (as % of all enterprises reporting technological innovation in core innovation sectors). (Cedefop calculations based on Eurostat, CIS) (b)</v>
      </c>
      <c r="E57" s="13">
        <f>IndList!N24</f>
        <v>2010</v>
      </c>
      <c r="F57" s="13">
        <f>IndList!O24</f>
        <v>2014</v>
      </c>
    </row>
    <row r="58" spans="1:6" ht="60" x14ac:dyDescent="0.25">
      <c r="A58" s="16" t="str">
        <f t="shared" si="0"/>
        <v>Ind2080</v>
      </c>
      <c r="B58" s="13">
        <f>IndList!K25</f>
        <v>2080</v>
      </c>
      <c r="C58" s="17" t="str">
        <f>IndList!L25</f>
        <v>Employment rate for IVET graduates (20-34 year-olds)</v>
      </c>
      <c r="D58" s="17" t="str">
        <f>IndList!M25</f>
        <v xml:space="preserve">Employment rate of 20-34 year-olds not in (either formal or non-formal) education and training during the past four weeks and having a medium level qualification (ISCED 3 or 4) from the VET stream as their highest educational attainment. (Eurostat, LFS) </v>
      </c>
      <c r="E58" s="13">
        <f>IndList!N25</f>
        <v>2010</v>
      </c>
      <c r="F58" s="13">
        <f>IndList!O25</f>
        <v>2016</v>
      </c>
    </row>
    <row r="59" spans="1:6" ht="90" x14ac:dyDescent="0.25">
      <c r="A59" s="16" t="str">
        <f t="shared" si="0"/>
        <v>Ind2090</v>
      </c>
      <c r="B59" s="13">
        <f>IndList!K26</f>
        <v>2090</v>
      </c>
      <c r="C59" s="17" t="str">
        <f>IndList!L26</f>
        <v>Employment premium for IVET graduates (over general stream)</v>
      </c>
      <c r="D59" s="17" t="str">
        <f>IndList!M26</f>
        <v xml:space="preserve">Premium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 (Cedefop calculations based on Eurostat, LFS) </v>
      </c>
      <c r="E59" s="13">
        <f>IndList!N26</f>
        <v>2010</v>
      </c>
      <c r="F59" s="13">
        <f>IndList!O26</f>
        <v>2016</v>
      </c>
    </row>
    <row r="60" spans="1:6" ht="90" x14ac:dyDescent="0.25">
      <c r="A60" s="16" t="str">
        <f t="shared" si="0"/>
        <v>Ind2100</v>
      </c>
      <c r="B60" s="13">
        <f>IndList!K27</f>
        <v>2100</v>
      </c>
      <c r="C60" s="17" t="str">
        <f>IndList!L27</f>
        <v>Employment premium for IVET graduates (over low-educated)</v>
      </c>
      <c r="D60" s="17" t="str">
        <f>IndList!M27</f>
        <v xml:space="preserve">Premium expressed as a difference (in percentage points) between two indicators: the employment rate for young VET graduates (indicator 2080) and the employment rate for young graduates (20-34 year-olds) who have at most lower secondary education (ISCED 0-2) as their highest level of educational attainment. Calculations exclude those still in (formal or non-formal) education and training. (Cedefop calculations based on Eurostat, LFS) </v>
      </c>
      <c r="E60" s="13">
        <f>IndList!N27</f>
        <v>2010</v>
      </c>
      <c r="F60" s="13">
        <f>IndList!O27</f>
        <v>2016</v>
      </c>
    </row>
    <row r="61" spans="1:6" ht="60" x14ac:dyDescent="0.25">
      <c r="A61" s="16" t="str">
        <f t="shared" si="0"/>
        <v>Ind2110</v>
      </c>
      <c r="B61" s="13">
        <f>IndList!K28</f>
        <v>2110</v>
      </c>
      <c r="C61" s="17" t="str">
        <f>IndList!L28</f>
        <v>Workers helped to improve their work by training (%)</v>
      </c>
      <c r="D61" s="17" t="str">
        <f>IndList!M28</f>
        <v>Individuals who answered ‘Strongly agree’ or 'Tend to agree' to the statement ‘The training has helped me improve the way I work’ as a percentage of all surveyed workers who participated in training paid by their employer of by themselves. (Eurofound, EWCS) (b)</v>
      </c>
      <c r="E61" s="13">
        <f>IndList!N28</f>
        <v>2010</v>
      </c>
      <c r="F61" s="13">
        <f>IndList!O28</f>
        <v>2015</v>
      </c>
    </row>
    <row r="62" spans="1:6" ht="75" x14ac:dyDescent="0.25">
      <c r="A62" s="16" t="str">
        <f t="shared" si="0"/>
        <v>Ind2120</v>
      </c>
      <c r="B62" s="13">
        <f>IndList!K29</f>
        <v>2120</v>
      </c>
      <c r="C62" s="17" t="str">
        <f>IndList!L29</f>
        <v>Workers with skills matched to their duties (%)</v>
      </c>
      <c r="D62" s="17" t="str">
        <f>IndList!M29</f>
        <v>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 (Eurofound, EWCS) (b)</v>
      </c>
      <c r="E62" s="13">
        <f>IndList!N29</f>
        <v>2010</v>
      </c>
      <c r="F62" s="13">
        <f>IndList!O29</f>
        <v>2015</v>
      </c>
    </row>
    <row r="63" spans="1:6" ht="45" x14ac:dyDescent="0.25">
      <c r="A63" s="16" t="str">
        <f t="shared" si="0"/>
        <v>Ind3010</v>
      </c>
      <c r="B63" s="13">
        <f>IndList!K30</f>
        <v>3010</v>
      </c>
      <c r="C63" s="17" t="str">
        <f>IndList!L30</f>
        <v>Early leavers from education and training (%)</v>
      </c>
      <c r="D63" s="17" t="str">
        <f>IndList!M30</f>
        <v xml:space="preserve">Percentage of the population aged 18-24 who have completed, at most, lower secondary education and are not involved in further education or training. (Eurostat, LFS) </v>
      </c>
      <c r="E63" s="13">
        <f>IndList!N30</f>
        <v>2010</v>
      </c>
      <c r="F63" s="13">
        <f>IndList!O30</f>
        <v>2016</v>
      </c>
    </row>
    <row r="64" spans="1:6" ht="45" x14ac:dyDescent="0.25">
      <c r="A64" s="16" t="str">
        <f t="shared" si="0"/>
        <v>Ind3020</v>
      </c>
      <c r="B64" s="13">
        <f>IndList!K31</f>
        <v>3020</v>
      </c>
      <c r="C64" s="17" t="str">
        <f>IndList!L31</f>
        <v>30-34 year-olds with tertiary attainment (%)</v>
      </c>
      <c r="D64" s="17" t="str">
        <f>IndList!M31</f>
        <v xml:space="preserve">Percentage of the population aged 30-34 who have successfully completed tertiary-level education. Tertiary education is defined as ISCED 5 and higher. (Eurostat, LFS) </v>
      </c>
      <c r="E64" s="13">
        <f>IndList!N31</f>
        <v>2010</v>
      </c>
      <c r="F64" s="13">
        <f>IndList!O31</f>
        <v>2016</v>
      </c>
    </row>
    <row r="65" spans="1:6" ht="30" x14ac:dyDescent="0.25">
      <c r="A65" s="16" t="str">
        <f t="shared" si="0"/>
        <v>Ind3030</v>
      </c>
      <c r="B65" s="13">
        <f>IndList!K32</f>
        <v>3030</v>
      </c>
      <c r="C65" s="17" t="str">
        <f>IndList!L32</f>
        <v>NEET rate for 18-24 year-olds (%)</v>
      </c>
      <c r="D65" s="17" t="str">
        <f>IndList!M32</f>
        <v xml:space="preserve">Percentage of the population of age 18-24 years not employed and not involved in further education or training. (Eurostat, LFS) </v>
      </c>
      <c r="E65" s="13">
        <f>IndList!N32</f>
        <v>2010</v>
      </c>
      <c r="F65" s="13">
        <f>IndList!O32</f>
        <v>2016</v>
      </c>
    </row>
    <row r="66" spans="1:6" ht="30" x14ac:dyDescent="0.25">
      <c r="A66" s="16" t="str">
        <f t="shared" si="0"/>
        <v>Ind3040</v>
      </c>
      <c r="B66" s="13">
        <f>IndList!K33</f>
        <v>3040</v>
      </c>
      <c r="C66" s="17" t="str">
        <f>IndList!L33</f>
        <v>Unemployment rate for 20-34 year-olds (%)</v>
      </c>
      <c r="D66" s="17" t="str">
        <f>IndList!M33</f>
        <v xml:space="preserve">Unemployment rate (%) of 20-34 year-olds. (Cedefop calculations based on Eurostat, LFS) </v>
      </c>
      <c r="E66" s="13">
        <f>IndList!N33</f>
        <v>2010</v>
      </c>
      <c r="F66" s="13">
        <f>IndList!O33</f>
        <v>2016</v>
      </c>
    </row>
    <row r="67" spans="1:6" ht="75" x14ac:dyDescent="0.25">
      <c r="A67" s="16" t="str">
        <f t="shared" si="0"/>
        <v>Ind3045</v>
      </c>
      <c r="B67" s="13">
        <f>IndList!K34</f>
        <v>3045</v>
      </c>
      <c r="C67" s="17" t="str">
        <f>IndList!L34</f>
        <v>Employment rate of recent graduates (%)</v>
      </c>
      <c r="D67" s="17" t="str">
        <f>IndList!M34</f>
        <v xml:space="preserve">Share of the employed population among those having all the following characteristics: a) are aged between 20 and 34 years old; b) have an educational attainment at least at upper secondary level; c) graduated 1, 2 and 3 years before the reference year; d) are not currently enrolled in any further education or training activity. (Eurostat, LFS) </v>
      </c>
      <c r="E67" s="13">
        <f>IndList!N34</f>
        <v>2010</v>
      </c>
      <c r="F67" s="13">
        <f>IndList!O34</f>
        <v>2016</v>
      </c>
    </row>
    <row r="68" spans="1:6" ht="30" x14ac:dyDescent="0.25">
      <c r="A68" s="16" t="str">
        <f t="shared" si="0"/>
        <v>Ind3050</v>
      </c>
      <c r="B68" s="13">
        <f>IndList!K35</f>
        <v>3050</v>
      </c>
      <c r="C68" s="17" t="str">
        <f>IndList!L35</f>
        <v>Adults with lower level of educational attainment (%)</v>
      </c>
      <c r="D68" s="17" t="str">
        <f>IndList!M35</f>
        <v xml:space="preserve">Percentage of the population aged 25-64 who have completed, at most, lower secondary education (ISCED 0-2). (Eurostat, LFS) </v>
      </c>
      <c r="E68" s="13">
        <f>IndList!N35</f>
        <v>2010</v>
      </c>
      <c r="F68" s="13">
        <f>IndList!O35</f>
        <v>2016</v>
      </c>
    </row>
    <row r="69" spans="1:6" ht="30" x14ac:dyDescent="0.25">
      <c r="A69" s="16" t="str">
        <f t="shared" si="0"/>
        <v>Ind3060</v>
      </c>
      <c r="B69" s="13">
        <f>IndList!K36</f>
        <v>3060</v>
      </c>
      <c r="C69" s="17" t="str">
        <f>IndList!L36</f>
        <v>Employment rate for 20-64 year-olds (%)</v>
      </c>
      <c r="D69" s="17" t="str">
        <f>IndList!M36</f>
        <v xml:space="preserve">Percentage of the population aged 20-64 in employment. (Eurostat, LFS) </v>
      </c>
      <c r="E69" s="13">
        <f>IndList!N36</f>
        <v>2010</v>
      </c>
      <c r="F69" s="13">
        <f>IndList!O36</f>
        <v>2016</v>
      </c>
    </row>
    <row r="70" spans="1:6" ht="45" x14ac:dyDescent="0.25">
      <c r="A70" s="16" t="str">
        <f t="shared" si="0"/>
        <v>Ind3065</v>
      </c>
      <c r="B70" s="13">
        <f>IndList!K37</f>
        <v>3065</v>
      </c>
      <c r="C70" s="17" t="str">
        <f>IndList!L37</f>
        <v>Employment rate for 20-64 year-olds with lower level of educational attainment (%)</v>
      </c>
      <c r="D70" s="17" t="str">
        <f>IndList!M37</f>
        <v xml:space="preserve">Percentage of the population aged 20-64 and with lower level of educational attainment (ISCED 0-2) in employment. (Eurostat, LFS) </v>
      </c>
      <c r="E70" s="13">
        <f>IndList!N37</f>
        <v>2010</v>
      </c>
      <c r="F70" s="13">
        <f>IndList!O37</f>
        <v>2016</v>
      </c>
    </row>
    <row r="71" spans="1:6" ht="60" customHeight="1" x14ac:dyDescent="0.25">
      <c r="A71" s="18" t="str">
        <f t="shared" si="0"/>
        <v>Ind3070</v>
      </c>
      <c r="B71" s="5">
        <f>IndList!K38</f>
        <v>3070</v>
      </c>
      <c r="C71" s="19" t="str">
        <f>IndList!L38</f>
        <v>Medium/high-qualified employment in 2025 (% of total)</v>
      </c>
      <c r="D71" s="19" t="str">
        <f>IndList!M38</f>
        <v xml:space="preserve">Share of total employment accounted for by individuals with medium- (ISCED 3-4) or high-level (ISCED 5 and above) qualifications in 2025. Level of qualifications refers to the educational attainment of individuals who will be employed and not to the educational requirements of their jobs. (Cedefop forecasts) </v>
      </c>
      <c r="E71" s="5">
        <f>IndList!N38</f>
        <v>2010</v>
      </c>
      <c r="F71" s="5">
        <f>IndList!O38</f>
        <v>2016</v>
      </c>
    </row>
    <row r="72" spans="1:6" x14ac:dyDescent="0.25">
      <c r="D72" t="s">
        <v>302</v>
      </c>
    </row>
    <row r="73" spans="1:6" x14ac:dyDescent="0.25">
      <c r="D73" t="s">
        <v>303</v>
      </c>
    </row>
  </sheetData>
  <hyperlinks>
    <hyperlink ref="A36" location="'Ind1010'!A1" display="'Ind1010'!A1"/>
    <hyperlink ref="A37" location="'Ind1020'!A1" display="'Ind1020'!A1"/>
    <hyperlink ref="A38" location="'Ind1025'!A1" display="'Ind1025'!A1"/>
    <hyperlink ref="A39" location="'Ind1030'!A1" display="'Ind1030'!A1"/>
    <hyperlink ref="A40" location="'Ind1040'!A1" display="'Ind1040'!A1"/>
    <hyperlink ref="A41" location="'Ind1050'!A1" display="'Ind1050'!A1"/>
    <hyperlink ref="A42" location="'Ind1060'!A1" display="'Ind1060'!A1"/>
    <hyperlink ref="A43" location="'Ind1070'!A1" display="'Ind1070'!A1"/>
    <hyperlink ref="A44" location="'Ind1075'!A1" display="'Ind1075'!A1"/>
    <hyperlink ref="A45" location="'Ind1080'!A1" display="'Ind1080'!A1"/>
    <hyperlink ref="A46" location="'Ind1090'!A1" display="'Ind1090'!A1"/>
    <hyperlink ref="A47" location="'Ind1100'!A1" display="'Ind1100'!A1"/>
    <hyperlink ref="A48" location="'Ind1110'!A1" display="'Ind1110'!A1"/>
    <hyperlink ref="A49" location="'Ind1120'!A1" display="'Ind1120'!A1"/>
    <hyperlink ref="A50" location="'Ind1130'!A1" display="'Ind1130'!A1"/>
    <hyperlink ref="A51" location="'Ind2010'!A1" display="'Ind2010'!A1"/>
    <hyperlink ref="A52" location="'Ind2025'!A1" display="'Ind2025'!A1"/>
    <hyperlink ref="A53" location="'Ind2030'!A1" display="'Ind2030'!A1"/>
    <hyperlink ref="A54" location="'Ind2040'!A1" display="'Ind2040'!A1"/>
    <hyperlink ref="A55" location="'Ind2050'!A1" display="'Ind2050'!A1"/>
    <hyperlink ref="A56" location="'Ind2065'!A1" display="'Ind2065'!A1"/>
    <hyperlink ref="A57" location="'Ind2070'!A1" display="'Ind2070'!A1"/>
    <hyperlink ref="A58" location="'Ind2080'!A1" display="'Ind2080'!A1"/>
    <hyperlink ref="A59" location="'Ind2090'!A1" display="'Ind2090'!A1"/>
    <hyperlink ref="A60" location="'Ind2100'!A1" display="'Ind2100'!A1"/>
    <hyperlink ref="A61" location="'Ind2110'!A1" display="'Ind2110'!A1"/>
    <hyperlink ref="A62" location="'Ind2120'!A1" display="'Ind2120'!A1"/>
    <hyperlink ref="A63" location="'Ind3010'!A1" display="'Ind3010'!A1"/>
    <hyperlink ref="A64" location="'Ind3020'!A1" display="'Ind3020'!A1"/>
    <hyperlink ref="A65" location="'Ind3030'!A1" display="'Ind3030'!A1"/>
    <hyperlink ref="A66" location="'Ind3040'!A1" display="'Ind3040'!A1"/>
    <hyperlink ref="A67" location="'Ind3045'!A1" display="'Ind3045'!A1"/>
    <hyperlink ref="A68" location="'Ind3050'!A1" display="'Ind3050'!A1"/>
    <hyperlink ref="A69" location="'Ind3060'!A1" display="'Ind3060'!A1"/>
    <hyperlink ref="A70" location="'Ind3065'!A1" display="'Ind3065'!A1"/>
    <hyperlink ref="A71" location="'Ind3070'!A1" display="'Ind3070'!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4"/>
  <sheetViews>
    <sheetView workbookViewId="0"/>
  </sheetViews>
  <sheetFormatPr defaultRowHeight="15" x14ac:dyDescent="0.25"/>
  <cols>
    <col min="3" max="3" width="42" customWidth="1"/>
  </cols>
  <sheetData>
    <row r="1" spans="1:17" x14ac:dyDescent="0.25">
      <c r="A1" s="20"/>
    </row>
    <row r="2" spans="1:17" x14ac:dyDescent="0.25">
      <c r="A2" t="s">
        <v>197</v>
      </c>
      <c r="D2" s="2" t="s">
        <v>202</v>
      </c>
      <c r="E2" s="2">
        <f>ROW(IndList!A3)-ROW(IndList!A3)</f>
        <v>0</v>
      </c>
    </row>
    <row r="3" spans="1:17" x14ac:dyDescent="0.25">
      <c r="B3" t="s">
        <v>196</v>
      </c>
    </row>
    <row r="4" spans="1:17" x14ac:dyDescent="0.25">
      <c r="C4" t="str">
        <f ca="1">OFFSET(IndList!B3,$E$2,0)</f>
        <v>IND1010</v>
      </c>
    </row>
    <row r="5" spans="1:17" x14ac:dyDescent="0.25">
      <c r="B5" t="s">
        <v>198</v>
      </c>
    </row>
    <row r="6" spans="1:17" x14ac:dyDescent="0.25">
      <c r="C6" t="str">
        <f ca="1">OFFSET(IndList!C3,$E$2,0)</f>
        <v>IVET students as % of all upper secondary students</v>
      </c>
    </row>
    <row r="7" spans="1:17" x14ac:dyDescent="0.25">
      <c r="B7" t="s">
        <v>197</v>
      </c>
    </row>
    <row r="8" spans="1:17" x14ac:dyDescent="0.25">
      <c r="C8" t="str">
        <f ca="1">OFFSET(IndList!D3,$E$2,0)</f>
        <v>Number of students in upper secondary IVET (ISCED 3) as a percentage of all upper secondary students.</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ROW(IndData!A3)-ROW(IndData!A3)</f>
        <v>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48.999029605440299</v>
      </c>
      <c r="K18" s="7" t="str">
        <f ca="1">IF(OFFSET(IndData!L3,$E$14,0)="","",OFFSET(IndData!L3,$E$14,0))</f>
        <v>Calculated</v>
      </c>
      <c r="L18" s="3">
        <f ca="1">IF(OFFSET(IndData!M3,$E$14,0)="","",OFFSET(IndData!M3,$E$14,0))</f>
        <v>48.141396788938501</v>
      </c>
      <c r="M18" s="7" t="str">
        <f ca="1">IF(OFFSET(IndData!N3,$E$14,0)="","",OFFSET(IndData!N3,$E$14,0))</f>
        <v>Calculated</v>
      </c>
      <c r="N18" s="3">
        <f ca="1">IF(OFFSET(IndData!O3,$E$14,0)="","",OFFSET(IndData!O3,$E$14,0))</f>
        <v>47.279204484729902</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60.235466855887999</v>
      </c>
      <c r="K19" s="7" t="str">
        <f ca="1">IF(OFFSET(IndData!L4,$E$14,0)="","",OFFSET(IndData!L4,$E$14,0))</f>
        <v/>
      </c>
      <c r="L19" s="3">
        <f ca="1">IF(OFFSET(IndData!M4,$E$14,0)="","",OFFSET(IndData!M4,$E$14,0))</f>
        <v>59.691298316746398</v>
      </c>
      <c r="M19" s="7" t="str">
        <f ca="1">IF(OFFSET(IndData!N4,$E$14,0)="","",OFFSET(IndData!N4,$E$14,0))</f>
        <v/>
      </c>
      <c r="N19" s="3">
        <f ca="1">IF(OFFSET(IndData!O4,$E$14,0)="","",OFFSET(IndData!O4,$E$14,0))</f>
        <v>59.558744612647203</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52.436350068463497</v>
      </c>
      <c r="K20" s="7" t="str">
        <f ca="1">IF(OFFSET(IndData!L5,$E$14,0)="","",OFFSET(IndData!L5,$E$14,0))</f>
        <v/>
      </c>
      <c r="L20" s="3">
        <f ca="1">IF(OFFSET(IndData!M5,$E$14,0)="","",OFFSET(IndData!M5,$E$14,0))</f>
        <v>53.720659405029203</v>
      </c>
      <c r="M20" s="7" t="str">
        <f ca="1">IF(OFFSET(IndData!N5,$E$14,0)="","",OFFSET(IndData!N5,$E$14,0))</f>
        <v/>
      </c>
      <c r="N20" s="3">
        <f ca="1">IF(OFFSET(IndData!O5,$E$14,0)="","",OFFSET(IndData!O5,$E$14,0))</f>
        <v>52.637055599962601</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73.755987059468197</v>
      </c>
      <c r="K21" s="7" t="str">
        <f ca="1">IF(OFFSET(IndData!L6,$E$14,0)="","",OFFSET(IndData!L6,$E$14,0))</f>
        <v/>
      </c>
      <c r="L21" s="3">
        <f ca="1">IF(OFFSET(IndData!M6,$E$14,0)="","",OFFSET(IndData!M6,$E$14,0))</f>
        <v>73.415127989169093</v>
      </c>
      <c r="M21" s="7" t="str">
        <f ca="1">IF(OFFSET(IndData!N6,$E$14,0)="","",OFFSET(IndData!N6,$E$14,0))</f>
        <v/>
      </c>
      <c r="N21" s="3">
        <f ca="1">IF(OFFSET(IndData!O6,$E$14,0)="","",OFFSET(IndData!O6,$E$14,0))</f>
        <v>73.213848268966402</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43.278354556876202</v>
      </c>
      <c r="K22" s="7" t="str">
        <f ca="1">IF(OFFSET(IndData!L7,$E$14,0)="","",OFFSET(IndData!L7,$E$14,0))</f>
        <v/>
      </c>
      <c r="L22" s="3">
        <f ca="1">IF(OFFSET(IndData!M7,$E$14,0)="","",OFFSET(IndData!M7,$E$14,0))</f>
        <v>42.163226372129898</v>
      </c>
      <c r="M22" s="7" t="str">
        <f ca="1">IF(OFFSET(IndData!N7,$E$14,0)="","",OFFSET(IndData!N7,$E$14,0))</f>
        <v/>
      </c>
      <c r="N22" s="3">
        <f ca="1">IF(OFFSET(IndData!O7,$E$14,0)="","",OFFSET(IndData!O7,$E$14,0))</f>
        <v>42.481562546133802</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47.508717112095802</v>
      </c>
      <c r="K23" s="7" t="str">
        <f ca="1">IF(OFFSET(IndData!L8,$E$14,0)="","",OFFSET(IndData!L8,$E$14,0))</f>
        <v/>
      </c>
      <c r="L23" s="3">
        <f ca="1">IF(OFFSET(IndData!M8,$E$14,0)="","",OFFSET(IndData!M8,$E$14,0))</f>
        <v>47.782692165322402</v>
      </c>
      <c r="M23" s="7" t="str">
        <f ca="1">IF(OFFSET(IndData!N8,$E$14,0)="","",OFFSET(IndData!N8,$E$14,0))</f>
        <v/>
      </c>
      <c r="N23" s="3">
        <f ca="1">IF(OFFSET(IndData!O8,$E$14,0)="","",OFFSET(IndData!O8,$E$14,0))</f>
        <v>46.794560466245699</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34.442064974711798</v>
      </c>
      <c r="K24" s="7" t="str">
        <f ca="1">IF(OFFSET(IndData!L9,$E$14,0)="","",OFFSET(IndData!L9,$E$14,0))</f>
        <v/>
      </c>
      <c r="L24" s="3">
        <f ca="1">IF(OFFSET(IndData!M9,$E$14,0)="","",OFFSET(IndData!M9,$E$14,0))</f>
        <v>34.665628725034701</v>
      </c>
      <c r="M24" s="7" t="str">
        <f ca="1">IF(OFFSET(IndData!N9,$E$14,0)="","",OFFSET(IndData!N9,$E$14,0))</f>
        <v/>
      </c>
      <c r="N24" s="3">
        <f ca="1">IF(OFFSET(IndData!O9,$E$14,0)="","",OFFSET(IndData!O9,$E$14,0))</f>
        <v>35.720251547607397</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f ca="1">IF(OFFSET(IndData!K10,$E$14,0)="","",OFFSET(IndData!K10,$E$14,0))</f>
        <v>1.4732628861611099</v>
      </c>
      <c r="K25" s="7" t="str">
        <f ca="1">IF(OFFSET(IndData!L10,$E$14,0)="","",OFFSET(IndData!L10,$E$14,0))</f>
        <v/>
      </c>
      <c r="L25" s="3">
        <f ca="1">IF(OFFSET(IndData!M10,$E$14,0)="","",OFFSET(IndData!M10,$E$14,0))</f>
        <v>0</v>
      </c>
      <c r="M25" s="7" t="str">
        <f ca="1">IF(OFFSET(IndData!N10,$E$14,0)="","",OFFSET(IndData!N10,$E$14,0))</f>
        <v>z</v>
      </c>
      <c r="N25" s="3">
        <f ca="1">IF(OFFSET(IndData!O10,$E$14,0)="","",OFFSET(IndData!O10,$E$14,0))</f>
        <v>0</v>
      </c>
      <c r="O25" s="7" t="str">
        <f ca="1">IF(OFFSET(IndData!P10,$E$14,0)="","",OFFSET(IndData!P10,$E$14,0))</f>
        <v>z</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33.675449566604897</v>
      </c>
      <c r="K26" s="7" t="str">
        <f ca="1">IF(OFFSET(IndData!L11,$E$14,0)="","",OFFSET(IndData!L11,$E$14,0))</f>
        <v/>
      </c>
      <c r="L26" s="3">
        <f ca="1">IF(OFFSET(IndData!M11,$E$14,0)="","",OFFSET(IndData!M11,$E$14,0))</f>
        <v>31.4575107490639</v>
      </c>
      <c r="M26" s="7" t="str">
        <f ca="1">IF(OFFSET(IndData!N11,$E$14,0)="","",OFFSET(IndData!N11,$E$14,0))</f>
        <v/>
      </c>
      <c r="N26" s="3">
        <f ca="1">IF(OFFSET(IndData!O11,$E$14,0)="","",OFFSET(IndData!O11,$E$14,0))</f>
        <v>29.9110784912877</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33.505053938274898</v>
      </c>
      <c r="K27" s="7" t="str">
        <f ca="1">IF(OFFSET(IndData!L12,$E$14,0)="","",OFFSET(IndData!L12,$E$14,0))</f>
        <v/>
      </c>
      <c r="L27" s="3">
        <f ca="1">IF(OFFSET(IndData!M12,$E$14,0)="","",OFFSET(IndData!M12,$E$14,0))</f>
        <v>34.415426626087203</v>
      </c>
      <c r="M27" s="7" t="str">
        <f ca="1">IF(OFFSET(IndData!N12,$E$14,0)="","",OFFSET(IndData!N12,$E$14,0))</f>
        <v/>
      </c>
      <c r="N27" s="3">
        <f ca="1">IF(OFFSET(IndData!O12,$E$14,0)="","",OFFSET(IndData!O12,$E$14,0))</f>
        <v>35.191378009327501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42.982617544531102</v>
      </c>
      <c r="K28" s="7" t="str">
        <f ca="1">IF(OFFSET(IndData!L13,$E$14,0)="","",OFFSET(IndData!L13,$E$14,0))</f>
        <v/>
      </c>
      <c r="L28" s="3">
        <f ca="1">IF(OFFSET(IndData!M13,$E$14,0)="","",OFFSET(IndData!M13,$E$14,0))</f>
        <v>42.666384950182</v>
      </c>
      <c r="M28" s="7" t="str">
        <f ca="1">IF(OFFSET(IndData!N13,$E$14,0)="","",OFFSET(IndData!N13,$E$14,0))</f>
        <v/>
      </c>
      <c r="N28" s="3">
        <f ca="1">IF(OFFSET(IndData!O13,$E$14,0)="","",OFFSET(IndData!O13,$E$14,0))</f>
        <v>41.486567571881103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71.057525744710205</v>
      </c>
      <c r="K29" s="7" t="str">
        <f ca="1">IF(OFFSET(IndData!L14,$E$14,0)="","",OFFSET(IndData!L14,$E$14,0))</f>
        <v/>
      </c>
      <c r="L29" s="3">
        <f ca="1">IF(OFFSET(IndData!M14,$E$14,0)="","",OFFSET(IndData!M14,$E$14,0))</f>
        <v>70.742845490499107</v>
      </c>
      <c r="M29" s="7" t="str">
        <f ca="1">IF(OFFSET(IndData!N14,$E$14,0)="","",OFFSET(IndData!N14,$E$14,0))</f>
        <v/>
      </c>
      <c r="N29" s="3">
        <f ca="1">IF(OFFSET(IndData!O14,$E$14,0)="","",OFFSET(IndData!O14,$E$14,0))</f>
        <v>70.384731899424395</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59.434729755002799</v>
      </c>
      <c r="K30" s="7" t="str">
        <f ca="1">IF(OFFSET(IndData!L15,$E$14,0)="","",OFFSET(IndData!L15,$E$14,0))</f>
        <v/>
      </c>
      <c r="L30" s="3">
        <f ca="1">IF(OFFSET(IndData!M15,$E$14,0)="","",OFFSET(IndData!M15,$E$14,0))</f>
        <v>56.145655983752597</v>
      </c>
      <c r="M30" s="7" t="str">
        <f ca="1">IF(OFFSET(IndData!N15,$E$14,0)="","",OFFSET(IndData!N15,$E$14,0))</f>
        <v/>
      </c>
      <c r="N30" s="3">
        <f ca="1">IF(OFFSET(IndData!O15,$E$14,0)="","",OFFSET(IndData!O15,$E$14,0))</f>
        <v>55.792262817417601</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13.570717131474099</v>
      </c>
      <c r="K31" s="7" t="str">
        <f ca="1">IF(OFFSET(IndData!L16,$E$14,0)="","",OFFSET(IndData!L16,$E$14,0))</f>
        <v/>
      </c>
      <c r="L31" s="3">
        <f ca="1">IF(OFFSET(IndData!M16,$E$14,0)="","",OFFSET(IndData!M16,$E$14,0))</f>
        <v>15.1053674059162</v>
      </c>
      <c r="M31" s="7" t="str">
        <f ca="1">IF(OFFSET(IndData!N16,$E$14,0)="","",OFFSET(IndData!N16,$E$14,0))</f>
        <v/>
      </c>
      <c r="N31" s="3">
        <f ca="1">IF(OFFSET(IndData!O16,$E$14,0)="","",OFFSET(IndData!O16,$E$14,0))</f>
        <v>15.606782371164901</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39.087875106475103</v>
      </c>
      <c r="K32" s="7" t="str">
        <f ca="1">IF(OFFSET(IndData!L17,$E$14,0)="","",OFFSET(IndData!L17,$E$14,0))</f>
        <v/>
      </c>
      <c r="L32" s="3">
        <f ca="1">IF(OFFSET(IndData!M17,$E$14,0)="","",OFFSET(IndData!M17,$E$14,0))</f>
        <v>39.6434723990712</v>
      </c>
      <c r="M32" s="7" t="str">
        <f ca="1">IF(OFFSET(IndData!N17,$E$14,0)="","",OFFSET(IndData!N17,$E$14,0))</f>
        <v/>
      </c>
      <c r="N32" s="3">
        <f ca="1">IF(OFFSET(IndData!O17,$E$14,0)="","",OFFSET(IndData!O17,$E$14,0))</f>
        <v>39.799775748838698</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27.550494810788301</v>
      </c>
      <c r="K33" s="7" t="str">
        <f ca="1">IF(OFFSET(IndData!L18,$E$14,0)="","",OFFSET(IndData!L18,$E$14,0))</f>
        <v/>
      </c>
      <c r="L33" s="3">
        <f ca="1">IF(OFFSET(IndData!M18,$E$14,0)="","",OFFSET(IndData!M18,$E$14,0))</f>
        <v>26.658182449239298</v>
      </c>
      <c r="M33" s="7" t="str">
        <f ca="1">IF(OFFSET(IndData!N18,$E$14,0)="","",OFFSET(IndData!N18,$E$14,0))</f>
        <v/>
      </c>
      <c r="N33" s="3">
        <f ca="1">IF(OFFSET(IndData!O18,$E$14,0)="","",OFFSET(IndData!O18,$E$14,0))</f>
        <v>26.7912347135142</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59.863165225941302</v>
      </c>
      <c r="K34" s="7" t="str">
        <f ca="1">IF(OFFSET(IndData!L19,$E$14,0)="","",OFFSET(IndData!L19,$E$14,0))</f>
        <v/>
      </c>
      <c r="L34" s="3">
        <f ca="1">IF(OFFSET(IndData!M19,$E$14,0)="","",OFFSET(IndData!M19,$E$14,0))</f>
        <v>59.800024093482698</v>
      </c>
      <c r="M34" s="7" t="str">
        <f ca="1">IF(OFFSET(IndData!N19,$E$14,0)="","",OFFSET(IndData!N19,$E$14,0))</f>
        <v/>
      </c>
      <c r="N34" s="3">
        <f ca="1">IF(OFFSET(IndData!O19,$E$14,0)="","",OFFSET(IndData!O19,$E$14,0))</f>
        <v>61.363188394370603</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26.469412794392099</v>
      </c>
      <c r="K35" s="7" t="str">
        <f ca="1">IF(OFFSET(IndData!L20,$E$14,0)="","",OFFSET(IndData!L20,$E$14,0))</f>
        <v/>
      </c>
      <c r="L35" s="3">
        <f ca="1">IF(OFFSET(IndData!M20,$E$14,0)="","",OFFSET(IndData!M20,$E$14,0))</f>
        <v>25.069555713542901</v>
      </c>
      <c r="M35" s="7" t="str">
        <f ca="1">IF(OFFSET(IndData!N20,$E$14,0)="","",OFFSET(IndData!N20,$E$14,0))</f>
        <v/>
      </c>
      <c r="N35" s="3">
        <f ca="1">IF(OFFSET(IndData!O20,$E$14,0)="","",OFFSET(IndData!O20,$E$14,0))</f>
        <v>23.181223899738701</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12.806662165203701</v>
      </c>
      <c r="K36" s="7" t="str">
        <f ca="1">IF(OFFSET(IndData!L21,$E$14,0)="","",OFFSET(IndData!L21,$E$14,0))</f>
        <v/>
      </c>
      <c r="L36" s="3">
        <f ca="1">IF(OFFSET(IndData!M21,$E$14,0)="","",OFFSET(IndData!M21,$E$14,0))</f>
        <v>13.2506602365369</v>
      </c>
      <c r="M36" s="7" t="str">
        <f ca="1">IF(OFFSET(IndData!N21,$E$14,0)="","",OFFSET(IndData!N21,$E$14,0))</f>
        <v/>
      </c>
      <c r="N36" s="3">
        <f ca="1">IF(OFFSET(IndData!O21,$E$14,0)="","",OFFSET(IndData!O21,$E$14,0))</f>
        <v>12.7152239512455</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f ca="1">IF(OFFSET(IndData!O22,$E$14,0)="","",OFFSET(IndData!O22,$E$14,0))</f>
        <v>68.538846529765195</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70.179698357677097</v>
      </c>
      <c r="K38" s="7" t="str">
        <f ca="1">IF(OFFSET(IndData!L23,$E$14,0)="","",OFFSET(IndData!L23,$E$14,0))</f>
        <v/>
      </c>
      <c r="L38" s="3">
        <f ca="1">IF(OFFSET(IndData!M23,$E$14,0)="","",OFFSET(IndData!M23,$E$14,0))</f>
        <v>69.800405851530996</v>
      </c>
      <c r="M38" s="7" t="str">
        <f ca="1">IF(OFFSET(IndData!N23,$E$14,0)="","",OFFSET(IndData!N23,$E$14,0))</f>
        <v/>
      </c>
      <c r="N38" s="3">
        <f ca="1">IF(OFFSET(IndData!O23,$E$14,0)="","",OFFSET(IndData!O23,$E$14,0))</f>
        <v>69.548241295981398</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48.7469204617231</v>
      </c>
      <c r="K39" s="7" t="str">
        <f ca="1">IF(OFFSET(IndData!L24,$E$14,0)="","",OFFSET(IndData!L24,$E$14,0))</f>
        <v/>
      </c>
      <c r="L39" s="3">
        <f ca="1">IF(OFFSET(IndData!M24,$E$14,0)="","",OFFSET(IndData!M24,$E$14,0))</f>
        <v>49.175842039463298</v>
      </c>
      <c r="M39" s="7" t="str">
        <f ca="1">IF(OFFSET(IndData!N24,$E$14,0)="","",OFFSET(IndData!N24,$E$14,0))</f>
        <v/>
      </c>
      <c r="N39" s="3">
        <f ca="1">IF(OFFSET(IndData!O24,$E$14,0)="","",OFFSET(IndData!O24,$E$14,0))</f>
        <v>50.499333569913702</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45.807347024823898</v>
      </c>
      <c r="K40" s="7" t="str">
        <f ca="1">IF(OFFSET(IndData!L25,$E$14,0)="","",OFFSET(IndData!L25,$E$14,0))</f>
        <v/>
      </c>
      <c r="L40" s="3">
        <f ca="1">IF(OFFSET(IndData!M25,$E$14,0)="","",OFFSET(IndData!M25,$E$14,0))</f>
        <v>45.992835076970998</v>
      </c>
      <c r="M40" s="7" t="str">
        <f ca="1">IF(OFFSET(IndData!N25,$E$14,0)="","",OFFSET(IndData!N25,$E$14,0))</f>
        <v/>
      </c>
      <c r="N40" s="3">
        <f ca="1">IF(OFFSET(IndData!O25,$E$14,0)="","",OFFSET(IndData!O25,$E$14,0))</f>
        <v>44.858974945251497</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60.039058463215099</v>
      </c>
      <c r="K41" s="7" t="str">
        <f ca="1">IF(OFFSET(IndData!L26,$E$14,0)="","",OFFSET(IndData!L26,$E$14,0))</f>
        <v/>
      </c>
      <c r="L41" s="3">
        <f ca="1">IF(OFFSET(IndData!M26,$E$14,0)="","",OFFSET(IndData!M26,$E$14,0))</f>
        <v>57.215147632513101</v>
      </c>
      <c r="M41" s="7" t="str">
        <f ca="1">IF(OFFSET(IndData!N26,$E$14,0)="","",OFFSET(IndData!N26,$E$14,0))</f>
        <v/>
      </c>
      <c r="N41" s="3">
        <f ca="1">IF(OFFSET(IndData!O26,$E$14,0)="","",OFFSET(IndData!O26,$E$14,0))</f>
        <v>56.272336924382302</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65.856254973225205</v>
      </c>
      <c r="K42" s="7" t="str">
        <f ca="1">IF(OFFSET(IndData!L27,$E$14,0)="","",OFFSET(IndData!L27,$E$14,0))</f>
        <v/>
      </c>
      <c r="L42" s="3">
        <f ca="1">IF(OFFSET(IndData!M27,$E$14,0)="","",OFFSET(IndData!M27,$E$14,0))</f>
        <v>66.802253160928998</v>
      </c>
      <c r="M42" s="7" t="str">
        <f ca="1">IF(OFFSET(IndData!N27,$E$14,0)="","",OFFSET(IndData!N27,$E$14,0))</f>
        <v/>
      </c>
      <c r="N42" s="3">
        <f ca="1">IF(OFFSET(IndData!O27,$E$14,0)="","",OFFSET(IndData!O27,$E$14,0))</f>
        <v>67.471687045977504</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68.096015543831697</v>
      </c>
      <c r="K43" s="7" t="str">
        <f ca="1">IF(OFFSET(IndData!L28,$E$14,0)="","",OFFSET(IndData!L28,$E$14,0))</f>
        <v/>
      </c>
      <c r="L43" s="3">
        <f ca="1">IF(OFFSET(IndData!M28,$E$14,0)="","",OFFSET(IndData!M28,$E$14,0))</f>
        <v>68.989159238737699</v>
      </c>
      <c r="M43" s="7" t="str">
        <f ca="1">IF(OFFSET(IndData!N28,$E$14,0)="","",OFFSET(IndData!N28,$E$14,0))</f>
        <v/>
      </c>
      <c r="N43" s="3">
        <f ca="1">IF(OFFSET(IndData!O28,$E$14,0)="","",OFFSET(IndData!O28,$E$14,0))</f>
        <v>69.026906433886793</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70.130393795379902</v>
      </c>
      <c r="K44" s="7" t="str">
        <f ca="1">IF(OFFSET(IndData!L29,$E$14,0)="","",OFFSET(IndData!L29,$E$14,0))</f>
        <v/>
      </c>
      <c r="L44" s="3">
        <f ca="1">IF(OFFSET(IndData!M29,$E$14,0)="","",OFFSET(IndData!M29,$E$14,0))</f>
        <v>70.382324150468506</v>
      </c>
      <c r="M44" s="7" t="str">
        <f ca="1">IF(OFFSET(IndData!N29,$E$14,0)="","",OFFSET(IndData!N29,$E$14,0))</f>
        <v/>
      </c>
      <c r="N44" s="3">
        <f ca="1">IF(OFFSET(IndData!O29,$E$14,0)="","",OFFSET(IndData!O29,$E$14,0))</f>
        <v>71.268918761992694</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46.874438430755703</v>
      </c>
      <c r="K45" s="7" t="str">
        <f ca="1">IF(OFFSET(IndData!L30,$E$14,0)="","",OFFSET(IndData!L30,$E$14,0))</f>
        <v/>
      </c>
      <c r="L45" s="3">
        <f ca="1">IF(OFFSET(IndData!M30,$E$14,0)="","",OFFSET(IndData!M30,$E$14,0))</f>
        <v>43.724441523001403</v>
      </c>
      <c r="M45" s="7" t="str">
        <f ca="1">IF(OFFSET(IndData!N30,$E$14,0)="","",OFFSET(IndData!N30,$E$14,0))</f>
        <v/>
      </c>
      <c r="N45" s="3">
        <f ca="1">IF(OFFSET(IndData!O30,$E$14,0)="","",OFFSET(IndData!O30,$E$14,0))</f>
        <v>38.236959507514797</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43.762242867895701</v>
      </c>
      <c r="K46" s="7" t="str">
        <f ca="1">IF(OFFSET(IndData!L31,$E$14,0)="","",OFFSET(IndData!L31,$E$14,0))</f>
        <v/>
      </c>
      <c r="L46" s="3">
        <f ca="1">IF(OFFSET(IndData!M31,$E$14,0)="","",OFFSET(IndData!M31,$E$14,0))</f>
        <v>42.6746468065813</v>
      </c>
      <c r="M46" s="7" t="str">
        <f ca="1">IF(OFFSET(IndData!N31,$E$14,0)="","",OFFSET(IndData!N31,$E$14,0))</f>
        <v/>
      </c>
      <c r="N46" s="3">
        <f ca="1">IF(OFFSET(IndData!O31,$E$14,0)="","",OFFSET(IndData!O31,$E$14,0))</f>
        <v>40.087811968130701</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59.789173284958999</v>
      </c>
      <c r="K47" s="7" t="str">
        <f ca="1">IF(OFFSET(IndData!L32,$E$14,0)="","",OFFSET(IndData!L32,$E$14,0))</f>
        <v/>
      </c>
      <c r="L47" s="3">
        <f ca="1">IF(OFFSET(IndData!M32,$E$14,0)="","",OFFSET(IndData!M32,$E$14,0))</f>
        <v>59.599015367626798</v>
      </c>
      <c r="M47" s="7" t="str">
        <f ca="1">IF(OFFSET(IndData!N32,$E$14,0)="","",OFFSET(IndData!N32,$E$14,0))</f>
        <v/>
      </c>
      <c r="N47" s="3">
        <f ca="1">IF(OFFSET(IndData!O32,$E$14,0)="","",OFFSET(IndData!O32,$E$14,0))</f>
        <v>59.501231453829398</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31.444148101663</v>
      </c>
      <c r="K48" s="7" t="str">
        <f ca="1">IF(OFFSET(IndData!L33,$E$14,0)="","",OFFSET(IndData!L33,$E$14,0))</f>
        <v/>
      </c>
      <c r="L48" s="3">
        <f ca="1">IF(OFFSET(IndData!M33,$E$14,0)="","",OFFSET(IndData!M33,$E$14,0))</f>
        <v>32.092514581983203</v>
      </c>
      <c r="M48" s="7" t="str">
        <f ca="1">IF(OFFSET(IndData!N33,$E$14,0)="","",OFFSET(IndData!N33,$E$14,0))</f>
        <v/>
      </c>
      <c r="N48" s="3">
        <f ca="1">IF(OFFSET(IndData!O33,$E$14,0)="","",OFFSET(IndData!O33,$E$14,0))</f>
        <v>32.778791901759099</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51.883308275448996</v>
      </c>
      <c r="K49" s="7" t="str">
        <f ca="1">IF(OFFSET(IndData!L34,$E$14,0)="","",OFFSET(IndData!L34,$E$14,0))</f>
        <v/>
      </c>
      <c r="L49" s="3">
        <f ca="1">IF(OFFSET(IndData!M34,$E$14,0)="","",OFFSET(IndData!M34,$E$14,0))</f>
        <v>50.743951144940397</v>
      </c>
      <c r="M49" s="7" t="str">
        <f ca="1">IF(OFFSET(IndData!N34,$E$14,0)="","",OFFSET(IndData!N34,$E$14,0))</f>
        <v/>
      </c>
      <c r="N49" s="3">
        <f ca="1">IF(OFFSET(IndData!O34,$E$14,0)="","",OFFSET(IndData!O34,$E$14,0))</f>
        <v>50.138586498059801</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65.942259292027799</v>
      </c>
      <c r="K50" s="7" t="str">
        <f ca="1">IF(OFFSET(IndData!L35,$E$14,0)="","",OFFSET(IndData!L35,$E$14,0))</f>
        <v/>
      </c>
      <c r="L50" s="3">
        <f ca="1">IF(OFFSET(IndData!M35,$E$14,0)="","",OFFSET(IndData!M35,$E$14,0))</f>
        <v>65.633350843934906</v>
      </c>
      <c r="M50" s="7" t="str">
        <f ca="1">IF(OFFSET(IndData!N35,$E$14,0)="","",OFFSET(IndData!N35,$E$14,0))</f>
        <v/>
      </c>
      <c r="N50" s="3">
        <f ca="1">IF(OFFSET(IndData!O35,$E$14,0)="","",OFFSET(IndData!O35,$E$14,0))</f>
        <v>65.3311264847339</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45.432791865999498</v>
      </c>
      <c r="K51" s="8" t="str">
        <f ca="1">IF(OFFSET(IndData!L36,$E$14,0)="","",OFFSET(IndData!L36,$E$14,0))</f>
        <v/>
      </c>
      <c r="L51" s="6">
        <f ca="1">IF(OFFSET(IndData!M36,$E$14,0)="","",OFFSET(IndData!M36,$E$14,0))</f>
        <v>46.380155780861799</v>
      </c>
      <c r="M51" s="8" t="str">
        <f ca="1">IF(OFFSET(IndData!N36,$E$14,0)="","",OFFSET(IndData!N36,$E$14,0))</f>
        <v/>
      </c>
      <c r="N51" s="6">
        <f ca="1">IF(OFFSET(IndData!O36,$E$14,0)="","",OFFSET(IndData!O36,$E$14,0))</f>
        <v>48.991077426375497</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f>
        <v>S0140</v>
      </c>
      <c r="D57" t="str">
        <f>IndSources!D3</f>
        <v>educ_uoe_enrs04</v>
      </c>
      <c r="F57" t="str">
        <f>IndSources!E3</f>
        <v>"10 October 2017"</v>
      </c>
      <c r="I57" s="2" t="s">
        <v>409</v>
      </c>
    </row>
    <row r="58" spans="1:17" x14ac:dyDescent="0.25">
      <c r="C58" t="str">
        <f>IndSources!C4</f>
        <v>S0142</v>
      </c>
      <c r="D58" t="str">
        <f>IndSources!D4</f>
        <v>educ_uoe_enrs04</v>
      </c>
      <c r="F58" t="str">
        <f>IndSources!E4</f>
        <v>"10 October 2017"</v>
      </c>
      <c r="I58" s="2" t="s">
        <v>410</v>
      </c>
    </row>
    <row r="59" spans="1:17" x14ac:dyDescent="0.25">
      <c r="C59" t="str">
        <f>IndSources!C5</f>
        <v>S0143</v>
      </c>
      <c r="D59" t="str">
        <f>IndSources!D5</f>
        <v>educ_uoe_enrs04</v>
      </c>
      <c r="F59" t="str">
        <f>IndSources!E5</f>
        <v>"10 October 2017"</v>
      </c>
      <c r="I59" s="2" t="s">
        <v>411</v>
      </c>
    </row>
    <row r="60" spans="1:17" x14ac:dyDescent="0.25">
      <c r="C60" t="str">
        <f>IndSources!C6</f>
        <v>S0145</v>
      </c>
      <c r="D60" t="str">
        <f>IndSources!D6</f>
        <v>educ_uoe_enrs04</v>
      </c>
      <c r="F60" t="str">
        <f>IndSources!E6</f>
        <v>"10 October 2017"</v>
      </c>
      <c r="I60" s="2" t="s">
        <v>412</v>
      </c>
    </row>
    <row r="61" spans="1:17" x14ac:dyDescent="0.25">
      <c r="C61" t="str">
        <f>IndSources!C7</f>
        <v>S0227</v>
      </c>
      <c r="D61" t="str">
        <f>IndSources!D7</f>
        <v>educ_uoe_enra16</v>
      </c>
      <c r="F61" t="str">
        <f>IndSources!E7</f>
        <v>"10 October 2017"</v>
      </c>
      <c r="I61" s="2" t="s">
        <v>409</v>
      </c>
    </row>
    <row r="62" spans="1:17" x14ac:dyDescent="0.25">
      <c r="C62" t="str">
        <f>IndSources!C8</f>
        <v>S0228</v>
      </c>
      <c r="D62" t="str">
        <f>IndSources!D8</f>
        <v>educ_uoe_enra16</v>
      </c>
      <c r="F62" t="str">
        <f>IndSources!E8</f>
        <v>"10 October 2017"</v>
      </c>
      <c r="I62" s="2" t="s">
        <v>411</v>
      </c>
    </row>
    <row r="63" spans="1:17" x14ac:dyDescent="0.25">
      <c r="C63" t="str">
        <f>IndSources!C9</f>
        <v>S0231</v>
      </c>
      <c r="D63" t="str">
        <f>IndSources!D9</f>
        <v>educ_uoe_enra16</v>
      </c>
      <c r="F63" t="str">
        <f>IndSources!E9</f>
        <v>"10 October 2017"</v>
      </c>
      <c r="I63" s="2" t="s">
        <v>410</v>
      </c>
    </row>
    <row r="64" spans="1:17" x14ac:dyDescent="0.25">
      <c r="C64" t="str">
        <f>IndSources!C10</f>
        <v>S0232</v>
      </c>
      <c r="D64" t="str">
        <f>IndSources!D10</f>
        <v>educ_uoe_enra16</v>
      </c>
      <c r="F64" t="str">
        <f>IndSources!E10</f>
        <v>"10 October 2017"</v>
      </c>
      <c r="I64" s="2" t="s">
        <v>412</v>
      </c>
    </row>
    <row r="65" spans="1:5" x14ac:dyDescent="0.25">
      <c r="B65" t="s">
        <v>214</v>
      </c>
    </row>
    <row r="67" spans="1:5" x14ac:dyDescent="0.25">
      <c r="A67" t="s">
        <v>201</v>
      </c>
    </row>
    <row r="68" spans="1:5" x14ac:dyDescent="0.25">
      <c r="B68" s="9"/>
    </row>
    <row r="69" spans="1:5" x14ac:dyDescent="0.25">
      <c r="B69" s="2" t="s">
        <v>413</v>
      </c>
    </row>
    <row r="71" spans="1:5" x14ac:dyDescent="0.25">
      <c r="B71" t="s">
        <v>221</v>
      </c>
      <c r="C71" t="s">
        <v>432</v>
      </c>
    </row>
    <row r="72" spans="1:5" x14ac:dyDescent="0.25">
      <c r="C72">
        <v>1</v>
      </c>
      <c r="D72" t="s">
        <v>1011</v>
      </c>
    </row>
    <row r="73" spans="1:5" x14ac:dyDescent="0.25">
      <c r="D73" t="s">
        <v>1012</v>
      </c>
    </row>
    <row r="74" spans="1:5" x14ac:dyDescent="0.25">
      <c r="D74" t="s">
        <v>1013</v>
      </c>
    </row>
    <row r="75" spans="1:5" x14ac:dyDescent="0.25">
      <c r="C75">
        <v>2</v>
      </c>
      <c r="D75" t="s">
        <v>414</v>
      </c>
    </row>
    <row r="76" spans="1:5" x14ac:dyDescent="0.25">
      <c r="D76" t="s">
        <v>415</v>
      </c>
      <c r="E76" t="s">
        <v>416</v>
      </c>
    </row>
    <row r="77" spans="1:5" x14ac:dyDescent="0.25">
      <c r="E77" t="s">
        <v>417</v>
      </c>
    </row>
    <row r="78" spans="1:5" x14ac:dyDescent="0.25">
      <c r="D78" t="s">
        <v>95</v>
      </c>
      <c r="E78" t="s">
        <v>1014</v>
      </c>
    </row>
    <row r="79" spans="1:5" x14ac:dyDescent="0.25">
      <c r="E79" t="s">
        <v>1015</v>
      </c>
    </row>
    <row r="80" spans="1:5" x14ac:dyDescent="0.25">
      <c r="C80">
        <v>3</v>
      </c>
      <c r="D80" t="s">
        <v>418</v>
      </c>
    </row>
    <row r="81" spans="2:5" x14ac:dyDescent="0.25">
      <c r="D81" t="s">
        <v>415</v>
      </c>
      <c r="E81" t="s">
        <v>1016</v>
      </c>
    </row>
    <row r="82" spans="2:5" x14ac:dyDescent="0.25">
      <c r="E82" t="s">
        <v>1017</v>
      </c>
    </row>
    <row r="83" spans="2:5" x14ac:dyDescent="0.25">
      <c r="E83" t="s">
        <v>1018</v>
      </c>
    </row>
    <row r="84" spans="2:5" x14ac:dyDescent="0.25">
      <c r="D84" t="s">
        <v>95</v>
      </c>
      <c r="E84" t="s">
        <v>1019</v>
      </c>
    </row>
    <row r="85" spans="2:5" x14ac:dyDescent="0.25">
      <c r="E85" t="s">
        <v>1020</v>
      </c>
    </row>
    <row r="86" spans="2:5" x14ac:dyDescent="0.25">
      <c r="C86">
        <v>4</v>
      </c>
      <c r="D86" t="s">
        <v>419</v>
      </c>
    </row>
    <row r="87" spans="2:5" x14ac:dyDescent="0.25">
      <c r="D87" t="s">
        <v>415</v>
      </c>
      <c r="E87" t="s">
        <v>1021</v>
      </c>
    </row>
    <row r="88" spans="2:5" x14ac:dyDescent="0.25">
      <c r="E88" t="s">
        <v>1022</v>
      </c>
    </row>
    <row r="89" spans="2:5" x14ac:dyDescent="0.25">
      <c r="D89" t="s">
        <v>95</v>
      </c>
      <c r="E89" t="s">
        <v>1023</v>
      </c>
    </row>
    <row r="90" spans="2:5" x14ac:dyDescent="0.25">
      <c r="E90" t="s">
        <v>1024</v>
      </c>
    </row>
    <row r="91" spans="2:5" x14ac:dyDescent="0.25">
      <c r="B91" t="s">
        <v>222</v>
      </c>
      <c r="C91" t="s">
        <v>421</v>
      </c>
    </row>
    <row r="92" spans="2:5" x14ac:dyDescent="0.25">
      <c r="C92">
        <v>1</v>
      </c>
      <c r="D92" t="s">
        <v>1025</v>
      </c>
    </row>
    <row r="93" spans="2:5" x14ac:dyDescent="0.25">
      <c r="D93" t="s">
        <v>1026</v>
      </c>
    </row>
    <row r="94" spans="2:5" x14ac:dyDescent="0.25">
      <c r="D94" t="s">
        <v>1027</v>
      </c>
    </row>
    <row r="95" spans="2:5" x14ac:dyDescent="0.25">
      <c r="C95">
        <v>2</v>
      </c>
      <c r="D95" t="s">
        <v>414</v>
      </c>
    </row>
    <row r="96" spans="2:5" x14ac:dyDescent="0.25">
      <c r="D96" t="s">
        <v>415</v>
      </c>
      <c r="E96" t="s">
        <v>1028</v>
      </c>
    </row>
    <row r="97" spans="2:9" x14ac:dyDescent="0.25">
      <c r="D97" t="s">
        <v>95</v>
      </c>
      <c r="E97" t="s">
        <v>1029</v>
      </c>
    </row>
    <row r="98" spans="2:9" x14ac:dyDescent="0.25">
      <c r="E98">
        <v>1</v>
      </c>
      <c r="F98" t="s">
        <v>1030</v>
      </c>
    </row>
    <row r="99" spans="2:9" x14ac:dyDescent="0.25">
      <c r="E99">
        <v>2</v>
      </c>
      <c r="F99" t="s">
        <v>1031</v>
      </c>
      <c r="G99" s="3"/>
      <c r="I99" s="3"/>
    </row>
    <row r="100" spans="2:9" x14ac:dyDescent="0.25">
      <c r="C100">
        <v>3</v>
      </c>
      <c r="D100" t="s">
        <v>418</v>
      </c>
      <c r="G100" s="3"/>
      <c r="I100" s="3"/>
    </row>
    <row r="101" spans="2:9" x14ac:dyDescent="0.25">
      <c r="D101" t="s">
        <v>415</v>
      </c>
      <c r="E101" t="s">
        <v>567</v>
      </c>
    </row>
    <row r="102" spans="2:9" x14ac:dyDescent="0.25">
      <c r="D102" t="s">
        <v>95</v>
      </c>
      <c r="E102" s="23" t="s">
        <v>739</v>
      </c>
    </row>
    <row r="103" spans="2:9" x14ac:dyDescent="0.25">
      <c r="E103">
        <v>1</v>
      </c>
      <c r="F103" t="s">
        <v>1032</v>
      </c>
    </row>
    <row r="104" spans="2:9" x14ac:dyDescent="0.25">
      <c r="E104">
        <v>2</v>
      </c>
      <c r="F104" t="s">
        <v>1033</v>
      </c>
    </row>
    <row r="105" spans="2:9" x14ac:dyDescent="0.25">
      <c r="C105">
        <v>4</v>
      </c>
      <c r="D105" t="s">
        <v>419</v>
      </c>
    </row>
    <row r="106" spans="2:9" x14ac:dyDescent="0.25">
      <c r="D106" t="s">
        <v>415</v>
      </c>
      <c r="E106" t="s">
        <v>1034</v>
      </c>
    </row>
    <row r="107" spans="2:9" x14ac:dyDescent="0.25">
      <c r="D107" t="s">
        <v>95</v>
      </c>
      <c r="E107" t="s">
        <v>1035</v>
      </c>
    </row>
    <row r="108" spans="2:9" x14ac:dyDescent="0.25">
      <c r="E108">
        <v>1</v>
      </c>
      <c r="F108" t="s">
        <v>1036</v>
      </c>
    </row>
    <row r="109" spans="2:9" x14ac:dyDescent="0.25">
      <c r="E109">
        <v>2</v>
      </c>
      <c r="F109" t="s">
        <v>1037</v>
      </c>
    </row>
    <row r="110" spans="2:9" x14ac:dyDescent="0.25">
      <c r="B110" t="s">
        <v>224</v>
      </c>
      <c r="C110" t="s">
        <v>422</v>
      </c>
    </row>
    <row r="111" spans="2:9" x14ac:dyDescent="0.25">
      <c r="C111">
        <v>1</v>
      </c>
      <c r="D111" t="s">
        <v>423</v>
      </c>
    </row>
    <row r="112" spans="2:9" x14ac:dyDescent="0.25">
      <c r="B112" t="s">
        <v>225</v>
      </c>
      <c r="C112" t="s">
        <v>424</v>
      </c>
    </row>
    <row r="113" spans="3:5" x14ac:dyDescent="0.25">
      <c r="C113">
        <v>1</v>
      </c>
      <c r="D113" t="s">
        <v>1038</v>
      </c>
    </row>
    <row r="114" spans="3:5" x14ac:dyDescent="0.25">
      <c r="D114" t="s">
        <v>426</v>
      </c>
      <c r="E114" t="s">
        <v>1039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9"/>
  <sheetViews>
    <sheetView workbookViewId="0"/>
  </sheetViews>
  <sheetFormatPr defaultRowHeight="15" x14ac:dyDescent="0.25"/>
  <cols>
    <col min="3" max="3" width="42" customWidth="1"/>
  </cols>
  <sheetData>
    <row r="1" spans="1:17" x14ac:dyDescent="0.25">
      <c r="A1" s="20"/>
    </row>
    <row r="2" spans="1:17" x14ac:dyDescent="0.25">
      <c r="A2" t="s">
        <v>197</v>
      </c>
      <c r="D2" s="2" t="s">
        <v>202</v>
      </c>
      <c r="E2" s="2">
        <f>ROW(IndList!A4)-ROW(IndList!A3)</f>
        <v>1</v>
      </c>
    </row>
    <row r="3" spans="1:17" x14ac:dyDescent="0.25">
      <c r="B3" t="s">
        <v>196</v>
      </c>
    </row>
    <row r="4" spans="1:17" x14ac:dyDescent="0.25">
      <c r="C4" t="str">
        <f ca="1">OFFSET(IndList!B3,$E$2,0)</f>
        <v>IND1020</v>
      </c>
    </row>
    <row r="5" spans="1:17" x14ac:dyDescent="0.25">
      <c r="B5" t="s">
        <v>198</v>
      </c>
    </row>
    <row r="6" spans="1:17" x14ac:dyDescent="0.25">
      <c r="C6" t="str">
        <f ca="1">OFFSET(IndList!C3,$E$2,0)</f>
        <v>IVET work-based students as % of all upper secondary IVET</v>
      </c>
    </row>
    <row r="7" spans="1:17" x14ac:dyDescent="0.25">
      <c r="B7" t="s">
        <v>197</v>
      </c>
    </row>
    <row r="8" spans="1:17" x14ac:dyDescent="0.25">
      <c r="C8" t="str">
        <f ca="1">OFFSET(IndList!D3,$E$2,0)</f>
        <v>Number of students in combined work- and school-based upper secondary IVET (ISCED 3) as a percentage of all students in upper secondary IVET.</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ROW(IndData!A37)-ROW(IndData!A3)</f>
        <v>34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29.453844863781001</v>
      </c>
      <c r="K18" s="7" t="str">
        <f ca="1">IF(OFFSET(IndData!L3,$E$14,0)="","",OFFSET(IndData!L3,$E$14,0))</f>
        <v>Calculated</v>
      </c>
      <c r="L18" s="3">
        <f ca="1">IF(OFFSET(IndData!M3,$E$14,0)="","",OFFSET(IndData!M3,$E$14,0))</f>
        <v>29.590256415003001</v>
      </c>
      <c r="M18" s="7" t="str">
        <f ca="1">IF(OFFSET(IndData!N3,$E$14,0)="","",OFFSET(IndData!N3,$E$14,0))</f>
        <v>Calculated</v>
      </c>
      <c r="N18" s="3">
        <f ca="1">IF(OFFSET(IndData!O3,$E$14,0)="","",OFFSET(IndData!O3,$E$14,0))</f>
        <v>28.424669304213701</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5.8992790318427604</v>
      </c>
      <c r="K19" s="7" t="str">
        <f ca="1">IF(OFFSET(IndData!L4,$E$14,0)="","",OFFSET(IndData!L4,$E$14,0))</f>
        <v/>
      </c>
      <c r="L19" s="3">
        <f ca="1">IF(OFFSET(IndData!M4,$E$14,0)="","",OFFSET(IndData!M4,$E$14,0))</f>
        <v>5.8972793240277799</v>
      </c>
      <c r="M19" s="7" t="str">
        <f ca="1">IF(OFFSET(IndData!N4,$E$14,0)="","",OFFSET(IndData!N4,$E$14,0))</f>
        <v/>
      </c>
      <c r="N19" s="3">
        <f ca="1">IF(OFFSET(IndData!O4,$E$14,0)="","",OFFSET(IndData!O4,$E$14,0))</f>
        <v>5.7877813504823203</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0</v>
      </c>
      <c r="K20" s="7" t="str">
        <f ca="1">IF(OFFSET(IndData!L5,$E$14,0)="","",OFFSET(IndData!L5,$E$14,0))</f>
        <v>z</v>
      </c>
      <c r="L20" s="3">
        <f ca="1">IF(OFFSET(IndData!M5,$E$14,0)="","",OFFSET(IndData!M5,$E$14,0))</f>
        <v>0</v>
      </c>
      <c r="M20" s="7" t="str">
        <f ca="1">IF(OFFSET(IndData!N5,$E$14,0)="","",OFFSET(IndData!N5,$E$14,0))</f>
        <v>z</v>
      </c>
      <c r="N20" s="3">
        <f ca="1">IF(OFFSET(IndData!O5,$E$14,0)="","",OFFSET(IndData!O5,$E$14,0))</f>
        <v>0</v>
      </c>
      <c r="O20" s="7" t="str">
        <f ca="1">IF(OFFSET(IndData!P5,$E$14,0)="","",OFFSET(IndData!P5,$E$14,0))</f>
        <v>z</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8.8437171651859305</v>
      </c>
      <c r="K21" s="7" t="str">
        <f ca="1">IF(OFFSET(IndData!L6,$E$14,0)="","",OFFSET(IndData!L6,$E$14,0))</f>
        <v/>
      </c>
      <c r="L21" s="3">
        <f ca="1">IF(OFFSET(IndData!M6,$E$14,0)="","",OFFSET(IndData!M6,$E$14,0))</f>
        <v>8.8073738293487107</v>
      </c>
      <c r="M21" s="7" t="str">
        <f ca="1">IF(OFFSET(IndData!N6,$E$14,0)="","",OFFSET(IndData!N6,$E$14,0))</f>
        <v/>
      </c>
      <c r="N21" s="3">
        <f ca="1">IF(OFFSET(IndData!O6,$E$14,0)="","",OFFSET(IndData!O6,$E$14,0))</f>
        <v>8.7875394343307391</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99.605010134608406</v>
      </c>
      <c r="K22" s="7" t="str">
        <f ca="1">IF(OFFSET(IndData!L7,$E$14,0)="","",OFFSET(IndData!L7,$E$14,0))</f>
        <v/>
      </c>
      <c r="L22" s="3">
        <f ca="1">IF(OFFSET(IndData!M7,$E$14,0)="","",OFFSET(IndData!M7,$E$14,0))</f>
        <v>99.693020208868106</v>
      </c>
      <c r="M22" s="7" t="str">
        <f ca="1">IF(OFFSET(IndData!N7,$E$14,0)="","",OFFSET(IndData!N7,$E$14,0))</f>
        <v/>
      </c>
      <c r="N22" s="3">
        <f ca="1">IF(OFFSET(IndData!O7,$E$14,0)="","",OFFSET(IndData!O7,$E$14,0))</f>
        <v>99.6804411875803</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86.1390257037624</v>
      </c>
      <c r="K23" s="7" t="str">
        <f ca="1">IF(OFFSET(IndData!L8,$E$14,0)="","",OFFSET(IndData!L8,$E$14,0))</f>
        <v/>
      </c>
      <c r="L23" s="3">
        <f ca="1">IF(OFFSET(IndData!M8,$E$14,0)="","",OFFSET(IndData!M8,$E$14,0))</f>
        <v>86.365432022654701</v>
      </c>
      <c r="M23" s="7" t="str">
        <f ca="1">IF(OFFSET(IndData!N8,$E$14,0)="","",OFFSET(IndData!N8,$E$14,0))</f>
        <v/>
      </c>
      <c r="N23" s="3">
        <f ca="1">IF(OFFSET(IndData!O8,$E$14,0)="","",OFFSET(IndData!O8,$E$14,0))</f>
        <v>86.034406477452706</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0.66807778806720497</v>
      </c>
      <c r="K24" s="7" t="str">
        <f ca="1">IF(OFFSET(IndData!L9,$E$14,0)="","",OFFSET(IndData!L9,$E$14,0))</f>
        <v/>
      </c>
      <c r="L24" s="3">
        <f ca="1">IF(OFFSET(IndData!M9,$E$14,0)="","",OFFSET(IndData!M9,$E$14,0))</f>
        <v>1.0877192982456101</v>
      </c>
      <c r="M24" s="7" t="str">
        <f ca="1">IF(OFFSET(IndData!N9,$E$14,0)="","",OFFSET(IndData!N9,$E$14,0))</f>
        <v/>
      </c>
      <c r="N24" s="3">
        <f ca="1">IF(OFFSET(IndData!O9,$E$14,0)="","",OFFSET(IndData!O9,$E$14,0))</f>
        <v>1.3616670105219699</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z</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9.1649058778332702</v>
      </c>
      <c r="K26" s="7" t="str">
        <f ca="1">IF(OFFSET(IndData!L11,$E$14,0)="","",OFFSET(IndData!L11,$E$14,0))</f>
        <v/>
      </c>
      <c r="L26" s="3">
        <f ca="1">IF(OFFSET(IndData!M11,$E$14,0)="","",OFFSET(IndData!M11,$E$14,0))</f>
        <v>10.4986403990564</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1.27441522307509</v>
      </c>
      <c r="M27" s="7" t="str">
        <f ca="1">IF(OFFSET(IndData!N12,$E$14,0)="","",OFFSET(IndData!N12,$E$14,0))</f>
        <v/>
      </c>
      <c r="N27" s="3">
        <f ca="1">IF(OFFSET(IndData!O12,$E$14,0)="","",OFFSET(IndData!O12,$E$14,0))</f>
        <v>1.2237691618923201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27.237538538627799</v>
      </c>
      <c r="K28" s="7" t="str">
        <f ca="1">IF(OFFSET(IndData!L13,$E$14,0)="","",OFFSET(IndData!L13,$E$14,0))</f>
        <v/>
      </c>
      <c r="L28" s="3">
        <f ca="1">IF(OFFSET(IndData!M13,$E$14,0)="","",OFFSET(IndData!M13,$E$14,0))</f>
        <v>25.793392716202501</v>
      </c>
      <c r="M28" s="7" t="str">
        <f ca="1">IF(OFFSET(IndData!N13,$E$14,0)="","",OFFSET(IndData!N13,$E$14,0))</f>
        <v/>
      </c>
      <c r="N28" s="3">
        <f ca="1">IF(OFFSET(IndData!O13,$E$14,0)="","",OFFSET(IndData!O13,$E$14,0))</f>
        <v>24.691337474418798</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0</v>
      </c>
      <c r="K29" s="7" t="str">
        <f ca="1">IF(OFFSET(IndData!L14,$E$14,0)="","",OFFSET(IndData!L14,$E$14,0))</f>
        <v>z</v>
      </c>
      <c r="L29" s="3">
        <f ca="1">IF(OFFSET(IndData!M14,$E$14,0)="","",OFFSET(IndData!M14,$E$14,0))</f>
        <v>0</v>
      </c>
      <c r="M29" s="7" t="str">
        <f ca="1">IF(OFFSET(IndData!N14,$E$14,0)="","",OFFSET(IndData!N14,$E$14,0))</f>
        <v>z</v>
      </c>
      <c r="N29" s="3">
        <f ca="1">IF(OFFSET(IndData!O14,$E$14,0)="","",OFFSET(IndData!O14,$E$14,0))</f>
        <v>0</v>
      </c>
      <c r="O29" s="7" t="str">
        <f ca="1">IF(OFFSET(IndData!P14,$E$14,0)="","",OFFSET(IndData!P14,$E$14,0))</f>
        <v>z</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0</v>
      </c>
      <c r="K30" s="7" t="str">
        <f ca="1">IF(OFFSET(IndData!L15,$E$14,0)="","",OFFSET(IndData!L15,$E$14,0))</f>
        <v>z</v>
      </c>
      <c r="L30" s="3">
        <f ca="1">IF(OFFSET(IndData!M15,$E$14,0)="","",OFFSET(IndData!M15,$E$14,0))</f>
        <v>0</v>
      </c>
      <c r="M30" s="7" t="str">
        <f ca="1">IF(OFFSET(IndData!N15,$E$14,0)="","",OFFSET(IndData!N15,$E$14,0))</f>
        <v>z</v>
      </c>
      <c r="N30" s="3">
        <f ca="1">IF(OFFSET(IndData!O15,$E$14,0)="","",OFFSET(IndData!O15,$E$14,0))</f>
        <v>0</v>
      </c>
      <c r="O30" s="7" t="str">
        <f ca="1">IF(OFFSET(IndData!P15,$E$14,0)="","",OFFSET(IndData!P15,$E$14,0))</f>
        <v>z</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0</v>
      </c>
      <c r="K31" s="7" t="str">
        <f ca="1">IF(OFFSET(IndData!L16,$E$14,0)="","",OFFSET(IndData!L16,$E$14,0))</f>
        <v>z</v>
      </c>
      <c r="L31" s="3">
        <f ca="1">IF(OFFSET(IndData!M16,$E$14,0)="","",OFFSET(IndData!M16,$E$14,0))</f>
        <v>0</v>
      </c>
      <c r="M31" s="7" t="str">
        <f ca="1">IF(OFFSET(IndData!N16,$E$14,0)="","",OFFSET(IndData!N16,$E$14,0))</f>
        <v>z</v>
      </c>
      <c r="N31" s="3">
        <f ca="1">IF(OFFSET(IndData!O16,$E$14,0)="","",OFFSET(IndData!O16,$E$14,0))</f>
        <v>0</v>
      </c>
      <c r="O31" s="7" t="str">
        <f ca="1">IF(OFFSET(IndData!P16,$E$14,0)="","",OFFSET(IndData!P16,$E$14,0))</f>
        <v>z</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100</v>
      </c>
      <c r="K32" s="7" t="str">
        <f ca="1">IF(OFFSET(IndData!L17,$E$14,0)="","",OFFSET(IndData!L17,$E$14,0))</f>
        <v/>
      </c>
      <c r="L32" s="3">
        <f ca="1">IF(OFFSET(IndData!M17,$E$14,0)="","",OFFSET(IndData!M17,$E$14,0))</f>
        <v>100</v>
      </c>
      <c r="M32" s="7" t="str">
        <f ca="1">IF(OFFSET(IndData!N17,$E$14,0)="","",OFFSET(IndData!N17,$E$14,0))</f>
        <v/>
      </c>
      <c r="N32" s="3">
        <f ca="1">IF(OFFSET(IndData!O17,$E$14,0)="","",OFFSET(IndData!O17,$E$14,0))</f>
        <v>100</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v>
      </c>
      <c r="K33" s="7" t="str">
        <f ca="1">IF(OFFSET(IndData!L18,$E$14,0)="","",OFFSET(IndData!L18,$E$14,0))</f>
        <v>z</v>
      </c>
      <c r="L33" s="3">
        <f ca="1">IF(OFFSET(IndData!M18,$E$14,0)="","",OFFSET(IndData!M18,$E$14,0))</f>
        <v>0</v>
      </c>
      <c r="M33" s="7" t="str">
        <f ca="1">IF(OFFSET(IndData!N18,$E$14,0)="","",OFFSET(IndData!N18,$E$14,0))</f>
        <v>z</v>
      </c>
      <c r="N33" s="3">
        <f ca="1">IF(OFFSET(IndData!O18,$E$14,0)="","",OFFSET(IndData!O18,$E$14,0))</f>
        <v>0</v>
      </c>
      <c r="O33" s="7" t="str">
        <f ca="1">IF(OFFSET(IndData!P18,$E$14,0)="","",OFFSET(IndData!P18,$E$14,0))</f>
        <v>z</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23.289077470572099</v>
      </c>
      <c r="K34" s="7" t="str">
        <f ca="1">IF(OFFSET(IndData!L19,$E$14,0)="","",OFFSET(IndData!L19,$E$14,0))</f>
        <v/>
      </c>
      <c r="L34" s="3">
        <f ca="1">IF(OFFSET(IndData!M19,$E$14,0)="","",OFFSET(IndData!M19,$E$14,0))</f>
        <v>22.6698898737577</v>
      </c>
      <c r="M34" s="7" t="str">
        <f ca="1">IF(OFFSET(IndData!N19,$E$14,0)="","",OFFSET(IndData!N19,$E$14,0))</f>
        <v/>
      </c>
      <c r="N34" s="3">
        <f ca="1">IF(OFFSET(IndData!O19,$E$14,0)="","",OFFSET(IndData!O19,$E$14,0))</f>
        <v>22.131568803803201</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73.440130451522293</v>
      </c>
      <c r="K35" s="7" t="str">
        <f ca="1">IF(OFFSET(IndData!L20,$E$14,0)="","",OFFSET(IndData!L20,$E$14,0))</f>
        <v/>
      </c>
      <c r="L35" s="3">
        <f ca="1">IF(OFFSET(IndData!M20,$E$14,0)="","",OFFSET(IndData!M20,$E$14,0))</f>
        <v>90.824437690998806</v>
      </c>
      <c r="M35" s="7" t="str">
        <f ca="1">IF(OFFSET(IndData!N20,$E$14,0)="","",OFFSET(IndData!N20,$E$14,0))</f>
        <v/>
      </c>
      <c r="N35" s="3">
        <f ca="1">IF(OFFSET(IndData!O20,$E$14,0)="","",OFFSET(IndData!O20,$E$14,0))</f>
        <v>100</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6.0632688927943796</v>
      </c>
      <c r="K36" s="7" t="str">
        <f ca="1">IF(OFFSET(IndData!L21,$E$14,0)="","",OFFSET(IndData!L21,$E$14,0))</f>
        <v/>
      </c>
      <c r="L36" s="3">
        <f ca="1">IF(OFFSET(IndData!M21,$E$14,0)="","",OFFSET(IndData!M21,$E$14,0))</f>
        <v>12.6949740034662</v>
      </c>
      <c r="M36" s="7" t="str">
        <f ca="1">IF(OFFSET(IndData!N21,$E$14,0)="","",OFFSET(IndData!N21,$E$14,0))</f>
        <v/>
      </c>
      <c r="N36" s="3">
        <f ca="1">IF(OFFSET(IndData!O21,$E$14,0)="","",OFFSET(IndData!O21,$E$14,0))</f>
        <v>0</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28.320200771345799</v>
      </c>
      <c r="K37" s="7" t="str">
        <f ca="1">IF(OFFSET(IndData!L22,$E$14,0)="","",OFFSET(IndData!L22,$E$14,0))</f>
        <v>Partial</v>
      </c>
      <c r="L37" s="3">
        <f ca="1">IF(OFFSET(IndData!M22,$E$14,0)="","",OFFSET(IndData!M22,$E$14,0))</f>
        <v>24.8454050210693</v>
      </c>
      <c r="M37" s="7" t="str">
        <f ca="1">IF(OFFSET(IndData!N22,$E$14,0)="","",OFFSET(IndData!N22,$E$14,0))</f>
        <v>Partial</v>
      </c>
      <c r="N37" s="3">
        <f ca="1">IF(OFFSET(IndData!O22,$E$14,0)="","",OFFSET(IndData!O22,$E$14,0))</f>
        <v>21.348881238874899</v>
      </c>
      <c r="O37" s="7" t="str">
        <f ca="1">IF(OFFSET(IndData!P22,$E$14,0)="","",OFFSET(IndData!P22,$E$14,0))</f>
        <v>Partial</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48.064757237415002</v>
      </c>
      <c r="K38" s="7" t="str">
        <f ca="1">IF(OFFSET(IndData!L23,$E$14,0)="","",OFFSET(IndData!L23,$E$14,0))</f>
        <v/>
      </c>
      <c r="L38" s="3">
        <f ca="1">IF(OFFSET(IndData!M23,$E$14,0)="","",OFFSET(IndData!M23,$E$14,0))</f>
        <v>47.680133803539199</v>
      </c>
      <c r="M38" s="7" t="str">
        <f ca="1">IF(OFFSET(IndData!N23,$E$14,0)="","",OFFSET(IndData!N23,$E$14,0))</f>
        <v/>
      </c>
      <c r="N38" s="3">
        <f ca="1">IF(OFFSET(IndData!O23,$E$14,0)="","",OFFSET(IndData!O23,$E$14,0))</f>
        <v>46.798037480897598</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f ca="1">IF(OFFSET(IndData!O24,$E$14,0)="","",OFFSET(IndData!O24,$E$14,0))</f>
        <v>15.6823469847919</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0</v>
      </c>
      <c r="K40" s="7" t="str">
        <f ca="1">IF(OFFSET(IndData!L25,$E$14,0)="","",OFFSET(IndData!L25,$E$14,0))</f>
        <v>z</v>
      </c>
      <c r="L40" s="3">
        <f ca="1">IF(OFFSET(IndData!M25,$E$14,0)="","",OFFSET(IndData!M25,$E$14,0))</f>
        <v>0</v>
      </c>
      <c r="M40" s="7" t="str">
        <f ca="1">IF(OFFSET(IndData!N25,$E$14,0)="","",OFFSET(IndData!N25,$E$14,0))</f>
        <v>z</v>
      </c>
      <c r="N40" s="3">
        <f ca="1">IF(OFFSET(IndData!O25,$E$14,0)="","",OFFSET(IndData!O25,$E$14,0))</f>
        <v>0</v>
      </c>
      <c r="O40" s="7" t="str">
        <f ca="1">IF(OFFSET(IndData!P25,$E$14,0)="","",OFFSET(IndData!P25,$E$14,0))</f>
        <v>z</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f ca="1">IF(OFFSET(IndData!O26,$E$14,0)="","",OFFSET(IndData!O26,$E$14,0))</f>
        <v>2.8232660148039801</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0</v>
      </c>
      <c r="K42" s="7" t="str">
        <f ca="1">IF(OFFSET(IndData!L27,$E$14,0)="","",OFFSET(IndData!L27,$E$14,0))</f>
        <v>z</v>
      </c>
      <c r="L42" s="3">
        <f ca="1">IF(OFFSET(IndData!M27,$E$14,0)="","",OFFSET(IndData!M27,$E$14,0))</f>
        <v>0</v>
      </c>
      <c r="M42" s="7" t="str">
        <f ca="1">IF(OFFSET(IndData!N27,$E$14,0)="","",OFFSET(IndData!N27,$E$14,0))</f>
        <v>z</v>
      </c>
      <c r="N42" s="3">
        <f ca="1">IF(OFFSET(IndData!O27,$E$14,0)="","",OFFSET(IndData!O27,$E$14,0))</f>
        <v>0</v>
      </c>
      <c r="O42" s="7" t="str">
        <f ca="1">IF(OFFSET(IndData!P27,$E$14,0)="","",OFFSET(IndData!P27,$E$14,0))</f>
        <v>z</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6.9866053737021501</v>
      </c>
      <c r="K43" s="7" t="str">
        <f ca="1">IF(OFFSET(IndData!L28,$E$14,0)="","",OFFSET(IndData!L28,$E$14,0))</f>
        <v/>
      </c>
      <c r="L43" s="3">
        <f ca="1">IF(OFFSET(IndData!M28,$E$14,0)="","",OFFSET(IndData!M28,$E$14,0))</f>
        <v>8.0119005216954093</v>
      </c>
      <c r="M43" s="7" t="str">
        <f ca="1">IF(OFFSET(IndData!N28,$E$14,0)="","",OFFSET(IndData!N28,$E$14,0))</f>
        <v/>
      </c>
      <c r="N43" s="3">
        <f ca="1">IF(OFFSET(IndData!O28,$E$14,0)="","",OFFSET(IndData!O28,$E$14,0))</f>
        <v>9.0742789382732099</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15.304273348374799</v>
      </c>
      <c r="K44" s="7" t="str">
        <f ca="1">IF(OFFSET(IndData!L29,$E$14,0)="","",OFFSET(IndData!L29,$E$14,0))</f>
        <v/>
      </c>
      <c r="L44" s="3">
        <f ca="1">IF(OFFSET(IndData!M29,$E$14,0)="","",OFFSET(IndData!M29,$E$14,0))</f>
        <v>14.495016928138901</v>
      </c>
      <c r="M44" s="7" t="str">
        <f ca="1">IF(OFFSET(IndData!N29,$E$14,0)="","",OFFSET(IndData!N29,$E$14,0))</f>
        <v/>
      </c>
      <c r="N44" s="3">
        <f ca="1">IF(OFFSET(IndData!O29,$E$14,0)="","",OFFSET(IndData!O29,$E$14,0))</f>
        <v>13.556974596918099</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2.51663327644629</v>
      </c>
      <c r="K45" s="7" t="str">
        <f ca="1">IF(OFFSET(IndData!L30,$E$14,0)="","",OFFSET(IndData!L30,$E$14,0))</f>
        <v/>
      </c>
      <c r="L45" s="3">
        <f ca="1">IF(OFFSET(IndData!M30,$E$14,0)="","",OFFSET(IndData!M30,$E$14,0))</f>
        <v>2.5438244833995398</v>
      </c>
      <c r="M45" s="7" t="str">
        <f ca="1">IF(OFFSET(IndData!N30,$E$14,0)="","",OFFSET(IndData!N30,$E$14,0))</f>
        <v/>
      </c>
      <c r="N45" s="3">
        <f ca="1">IF(OFFSET(IndData!O30,$E$14,0)="","",OFFSET(IndData!O30,$E$14,0))</f>
        <v>3.56685352381148</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57.543612524531397</v>
      </c>
      <c r="K46" s="7" t="str">
        <f ca="1">IF(OFFSET(IndData!L31,$E$14,0)="","",OFFSET(IndData!L31,$E$14,0))</f>
        <v/>
      </c>
      <c r="L46" s="3">
        <f ca="1">IF(OFFSET(IndData!M31,$E$14,0)="","",OFFSET(IndData!M31,$E$14,0))</f>
        <v>56.382063593850198</v>
      </c>
      <c r="M46" s="7" t="str">
        <f ca="1">IF(OFFSET(IndData!N31,$E$14,0)="","",OFFSET(IndData!N31,$E$14,0))</f>
        <v/>
      </c>
      <c r="N46" s="3">
        <f ca="1">IF(OFFSET(IndData!O31,$E$14,0)="","",OFFSET(IndData!O31,$E$14,0))</f>
        <v>54.148570031354502</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0</v>
      </c>
      <c r="K47" s="7" t="str">
        <f ca="1">IF(OFFSET(IndData!L32,$E$14,0)="","",OFFSET(IndData!L32,$E$14,0))</f>
        <v>z</v>
      </c>
      <c r="L47" s="3">
        <f ca="1">IF(OFFSET(IndData!M32,$E$14,0)="","",OFFSET(IndData!M32,$E$14,0))</f>
        <v>0</v>
      </c>
      <c r="M47" s="7" t="str">
        <f ca="1">IF(OFFSET(IndData!N32,$E$14,0)="","",OFFSET(IndData!N32,$E$14,0))</f>
        <v>z</v>
      </c>
      <c r="N47" s="3">
        <f ca="1">IF(OFFSET(IndData!O32,$E$14,0)="","",OFFSET(IndData!O32,$E$14,0))</f>
        <v>0</v>
      </c>
      <c r="O47" s="7" t="str">
        <f ca="1">IF(OFFSET(IndData!P32,$E$14,0)="","",OFFSET(IndData!P32,$E$14,0))</f>
        <v>z</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42.734189846576001</v>
      </c>
      <c r="K48" s="7" t="str">
        <f ca="1">IF(OFFSET(IndData!L33,$E$14,0)="","",OFFSET(IndData!L33,$E$14,0))</f>
        <v/>
      </c>
      <c r="L48" s="3">
        <f ca="1">IF(OFFSET(IndData!M33,$E$14,0)="","",OFFSET(IndData!M33,$E$14,0))</f>
        <v>43.228575034709102</v>
      </c>
      <c r="M48" s="7" t="str">
        <f ca="1">IF(OFFSET(IndData!N33,$E$14,0)="","",OFFSET(IndData!N33,$E$14,0))</f>
        <v/>
      </c>
      <c r="N48" s="3">
        <f ca="1">IF(OFFSET(IndData!O33,$E$14,0)="","",OFFSET(IndData!O33,$E$14,0))</f>
        <v>42.551575749905098</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29.628638494063001</v>
      </c>
      <c r="K49" s="7" t="str">
        <f ca="1">IF(OFFSET(IndData!L34,$E$14,0)="","",OFFSET(IndData!L34,$E$14,0))</f>
        <v/>
      </c>
      <c r="L49" s="3">
        <f ca="1">IF(OFFSET(IndData!M34,$E$14,0)="","",OFFSET(IndData!M34,$E$14,0))</f>
        <v>31.225552050473201</v>
      </c>
      <c r="M49" s="7" t="str">
        <f ca="1">IF(OFFSET(IndData!N34,$E$14,0)="","",OFFSET(IndData!N34,$E$14,0))</f>
        <v/>
      </c>
      <c r="N49" s="3">
        <f ca="1">IF(OFFSET(IndData!O34,$E$14,0)="","",OFFSET(IndData!O34,$E$14,0))</f>
        <v>32.689719266760697</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90.597210643323606</v>
      </c>
      <c r="K50" s="7" t="str">
        <f ca="1">IF(OFFSET(IndData!L35,$E$14,0)="","",OFFSET(IndData!L35,$E$14,0))</f>
        <v/>
      </c>
      <c r="L50" s="3">
        <f ca="1">IF(OFFSET(IndData!M35,$E$14,0)="","",OFFSET(IndData!M35,$E$14,0))</f>
        <v>90.348862499456303</v>
      </c>
      <c r="M50" s="7" t="str">
        <f ca="1">IF(OFFSET(IndData!N35,$E$14,0)="","",OFFSET(IndData!N35,$E$14,0))</f>
        <v/>
      </c>
      <c r="N50" s="3">
        <f ca="1">IF(OFFSET(IndData!O35,$E$14,0)="","",OFFSET(IndData!O35,$E$14,0))</f>
        <v>90.365485977051407</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0</v>
      </c>
      <c r="K51" s="8" t="str">
        <f ca="1">IF(OFFSET(IndData!L36,$E$14,0)="","",OFFSET(IndData!L36,$E$14,0))</f>
        <v>z</v>
      </c>
      <c r="L51" s="6">
        <f ca="1">IF(OFFSET(IndData!M36,$E$14,0)="","",OFFSET(IndData!M36,$E$14,0))</f>
        <v>0</v>
      </c>
      <c r="M51" s="8" t="str">
        <f ca="1">IF(OFFSET(IndData!N36,$E$14,0)="","",OFFSET(IndData!N36,$E$14,0))</f>
        <v>z</v>
      </c>
      <c r="N51" s="6">
        <f ca="1">IF(OFFSET(IndData!O36,$E$14,0)="","",OFFSET(IndData!O36,$E$14,0))</f>
        <v>0</v>
      </c>
      <c r="O51" s="8" t="str">
        <f ca="1">IF(OFFSET(IndData!P36,$E$14,0)="","",OFFSET(IndData!P36,$E$14,0))</f>
        <v>z</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IndSources!C11</f>
        <v>S0141</v>
      </c>
      <c r="D57" t="str">
        <f>IndSources!D11</f>
        <v>educ_uoe_enrs04</v>
      </c>
      <c r="F57" t="str">
        <f>IndSources!E11</f>
        <v>"10 October 2017"</v>
      </c>
      <c r="I57" s="2" t="s">
        <v>428</v>
      </c>
    </row>
    <row r="58" spans="1:17" x14ac:dyDescent="0.25">
      <c r="C58" t="str">
        <f>IndSources!C12</f>
        <v>S0142</v>
      </c>
      <c r="D58" t="str">
        <f>IndSources!D12</f>
        <v>educ_uoe_enrs04</v>
      </c>
      <c r="F58" t="str">
        <f>IndSources!E12</f>
        <v>"10 October 2017"</v>
      </c>
      <c r="I58" s="2" t="s">
        <v>410</v>
      </c>
    </row>
    <row r="59" spans="1:17" x14ac:dyDescent="0.25">
      <c r="C59" t="str">
        <f>IndSources!C13</f>
        <v>S0144</v>
      </c>
      <c r="D59" t="str">
        <f>IndSources!D13</f>
        <v>educ_uoe_enrs04</v>
      </c>
      <c r="F59" t="str">
        <f>IndSources!E13</f>
        <v>"10 October 2017"</v>
      </c>
      <c r="I59" s="2" t="s">
        <v>429</v>
      </c>
    </row>
    <row r="60" spans="1:17" x14ac:dyDescent="0.25">
      <c r="C60" t="str">
        <f>IndSources!C14</f>
        <v>S0145</v>
      </c>
      <c r="D60" t="str">
        <f>IndSources!D14</f>
        <v>educ_uoe_enrs04</v>
      </c>
      <c r="F60" t="str">
        <f>IndSources!E14</f>
        <v>"10 October 2017"</v>
      </c>
      <c r="I60" s="2" t="s">
        <v>412</v>
      </c>
    </row>
    <row r="61" spans="1:17" x14ac:dyDescent="0.25">
      <c r="C61" t="str">
        <f>IndSources!C15</f>
        <v>S0146</v>
      </c>
      <c r="D61" t="str">
        <f>IndSources!D15</f>
        <v>educ_uoe_enrs04</v>
      </c>
      <c r="F61" t="str">
        <f>IndSources!E15</f>
        <v>"25 April 2017"</v>
      </c>
      <c r="I61" s="2" t="s">
        <v>57</v>
      </c>
    </row>
    <row r="62" spans="1:17" x14ac:dyDescent="0.25">
      <c r="C62" t="str">
        <f>IndSources!C16</f>
        <v>S0188</v>
      </c>
      <c r="D62" t="str">
        <f>IndSources!D16</f>
        <v>educ_uoe_enrs04</v>
      </c>
      <c r="F62" t="str">
        <f>IndSources!E16</f>
        <v>"27 May 2017"</v>
      </c>
      <c r="I62" s="2" t="s">
        <v>430</v>
      </c>
    </row>
    <row r="63" spans="1:17" x14ac:dyDescent="0.25">
      <c r="C63" t="str">
        <f>IndSources!C17</f>
        <v>S0231</v>
      </c>
      <c r="D63" t="str">
        <f>IndSources!D17</f>
        <v>educ_uoe_enra16</v>
      </c>
      <c r="F63" t="str">
        <f>IndSources!E17</f>
        <v>"10 October 2017"</v>
      </c>
      <c r="I63" s="2" t="s">
        <v>410</v>
      </c>
    </row>
    <row r="64" spans="1:17" x14ac:dyDescent="0.25">
      <c r="C64" t="str">
        <f>IndSources!C18</f>
        <v>S0232</v>
      </c>
      <c r="D64" t="str">
        <f>IndSources!D18</f>
        <v>educ_uoe_enra16</v>
      </c>
      <c r="F64" t="str">
        <f>IndSources!E18</f>
        <v>"10 October 2017"</v>
      </c>
      <c r="I64" s="2" t="s">
        <v>412</v>
      </c>
    </row>
    <row r="65" spans="1:5" x14ac:dyDescent="0.25">
      <c r="B65" t="s">
        <v>214</v>
      </c>
    </row>
    <row r="67" spans="1:5" x14ac:dyDescent="0.25">
      <c r="A67" t="s">
        <v>201</v>
      </c>
    </row>
    <row r="68" spans="1:5" x14ac:dyDescent="0.25">
      <c r="B68" s="9"/>
    </row>
    <row r="69" spans="1:5" x14ac:dyDescent="0.25">
      <c r="B69" s="2" t="s">
        <v>431</v>
      </c>
    </row>
    <row r="71" spans="1:5" x14ac:dyDescent="0.25">
      <c r="B71" t="s">
        <v>221</v>
      </c>
      <c r="C71" t="s">
        <v>432</v>
      </c>
    </row>
    <row r="72" spans="1:5" x14ac:dyDescent="0.25">
      <c r="C72">
        <v>1</v>
      </c>
      <c r="D72" t="s">
        <v>433</v>
      </c>
    </row>
    <row r="73" spans="1:5" x14ac:dyDescent="0.25">
      <c r="D73" t="s">
        <v>434</v>
      </c>
    </row>
    <row r="74" spans="1:5" x14ac:dyDescent="0.25">
      <c r="D74" t="s">
        <v>435</v>
      </c>
    </row>
    <row r="75" spans="1:5" x14ac:dyDescent="0.25">
      <c r="C75">
        <v>2</v>
      </c>
      <c r="D75" t="s">
        <v>436</v>
      </c>
    </row>
    <row r="76" spans="1:5" x14ac:dyDescent="0.25">
      <c r="D76" t="s">
        <v>415</v>
      </c>
      <c r="E76" t="s">
        <v>437</v>
      </c>
    </row>
    <row r="77" spans="1:5" x14ac:dyDescent="0.25">
      <c r="E77" t="s">
        <v>438</v>
      </c>
    </row>
    <row r="78" spans="1:5" x14ac:dyDescent="0.25">
      <c r="D78" t="s">
        <v>95</v>
      </c>
      <c r="E78" t="s">
        <v>439</v>
      </c>
    </row>
    <row r="79" spans="1:5" x14ac:dyDescent="0.25">
      <c r="D79" t="s">
        <v>420</v>
      </c>
      <c r="E79" t="s">
        <v>440</v>
      </c>
    </row>
    <row r="80" spans="1:5" x14ac:dyDescent="0.25">
      <c r="C80">
        <v>3</v>
      </c>
      <c r="D80" t="s">
        <v>414</v>
      </c>
    </row>
    <row r="81" spans="3:5" x14ac:dyDescent="0.25">
      <c r="D81" t="s">
        <v>415</v>
      </c>
      <c r="E81" t="s">
        <v>441</v>
      </c>
    </row>
    <row r="82" spans="3:5" x14ac:dyDescent="0.25">
      <c r="E82" t="s">
        <v>442</v>
      </c>
    </row>
    <row r="83" spans="3:5" x14ac:dyDescent="0.25">
      <c r="E83" t="s">
        <v>438</v>
      </c>
    </row>
    <row r="84" spans="3:5" x14ac:dyDescent="0.25">
      <c r="D84" t="s">
        <v>95</v>
      </c>
      <c r="E84" t="s">
        <v>443</v>
      </c>
    </row>
    <row r="85" spans="3:5" x14ac:dyDescent="0.25">
      <c r="D85" t="s">
        <v>420</v>
      </c>
      <c r="E85" t="s">
        <v>440</v>
      </c>
    </row>
    <row r="86" spans="3:5" x14ac:dyDescent="0.25">
      <c r="C86">
        <v>4</v>
      </c>
      <c r="D86" t="s">
        <v>418</v>
      </c>
    </row>
    <row r="87" spans="3:5" x14ac:dyDescent="0.25">
      <c r="D87" t="s">
        <v>415</v>
      </c>
      <c r="E87" t="s">
        <v>1040</v>
      </c>
    </row>
    <row r="88" spans="3:5" x14ac:dyDescent="0.25">
      <c r="E88" t="s">
        <v>1041</v>
      </c>
    </row>
    <row r="89" spans="3:5" x14ac:dyDescent="0.25">
      <c r="D89" t="s">
        <v>95</v>
      </c>
      <c r="E89" t="s">
        <v>444</v>
      </c>
    </row>
    <row r="90" spans="3:5" x14ac:dyDescent="0.25">
      <c r="D90" t="s">
        <v>420</v>
      </c>
      <c r="E90" t="s">
        <v>445</v>
      </c>
    </row>
    <row r="91" spans="3:5" x14ac:dyDescent="0.25">
      <c r="C91">
        <v>5</v>
      </c>
      <c r="D91" t="s">
        <v>446</v>
      </c>
    </row>
    <row r="92" spans="3:5" x14ac:dyDescent="0.25">
      <c r="D92" t="s">
        <v>415</v>
      </c>
      <c r="E92" t="s">
        <v>447</v>
      </c>
    </row>
    <row r="93" spans="3:5" x14ac:dyDescent="0.25">
      <c r="E93" t="s">
        <v>448</v>
      </c>
    </row>
    <row r="94" spans="3:5" x14ac:dyDescent="0.25">
      <c r="D94" t="s">
        <v>95</v>
      </c>
      <c r="E94" t="s">
        <v>449</v>
      </c>
    </row>
    <row r="95" spans="3:5" x14ac:dyDescent="0.25">
      <c r="D95" t="s">
        <v>420</v>
      </c>
      <c r="E95" t="s">
        <v>450</v>
      </c>
    </row>
    <row r="96" spans="3:5" x14ac:dyDescent="0.25">
      <c r="C96">
        <v>6</v>
      </c>
      <c r="D96" t="s">
        <v>451</v>
      </c>
    </row>
    <row r="97" spans="3:10" x14ac:dyDescent="0.25">
      <c r="D97" t="s">
        <v>415</v>
      </c>
      <c r="E97" t="s">
        <v>437</v>
      </c>
    </row>
    <row r="98" spans="3:10" x14ac:dyDescent="0.25">
      <c r="E98" t="s">
        <v>452</v>
      </c>
    </row>
    <row r="99" spans="3:10" x14ac:dyDescent="0.25">
      <c r="E99" t="s">
        <v>453</v>
      </c>
    </row>
    <row r="100" spans="3:10" x14ac:dyDescent="0.25">
      <c r="E100" t="s">
        <v>454</v>
      </c>
    </row>
    <row r="101" spans="3:10" x14ac:dyDescent="0.25">
      <c r="D101" t="s">
        <v>95</v>
      </c>
      <c r="E101" t="s">
        <v>455</v>
      </c>
    </row>
    <row r="102" spans="3:10" x14ac:dyDescent="0.25">
      <c r="D102" t="s">
        <v>420</v>
      </c>
      <c r="E102" t="s">
        <v>440</v>
      </c>
    </row>
    <row r="103" spans="3:10" x14ac:dyDescent="0.25">
      <c r="C103">
        <v>7</v>
      </c>
      <c r="D103" t="s">
        <v>456</v>
      </c>
    </row>
    <row r="104" spans="3:10" x14ac:dyDescent="0.25">
      <c r="D104" t="s">
        <v>415</v>
      </c>
      <c r="E104" t="s">
        <v>457</v>
      </c>
    </row>
    <row r="105" spans="3:10" x14ac:dyDescent="0.25">
      <c r="E105" t="s">
        <v>458</v>
      </c>
    </row>
    <row r="106" spans="3:10" x14ac:dyDescent="0.25">
      <c r="F106" t="s">
        <v>459</v>
      </c>
      <c r="G106" t="s">
        <v>460</v>
      </c>
      <c r="H106" t="s">
        <v>461</v>
      </c>
      <c r="I106" t="s">
        <v>462</v>
      </c>
      <c r="J106" t="s">
        <v>402</v>
      </c>
    </row>
    <row r="107" spans="3:10" x14ac:dyDescent="0.25">
      <c r="E107">
        <v>2013</v>
      </c>
      <c r="F107">
        <v>119</v>
      </c>
      <c r="G107">
        <v>19</v>
      </c>
      <c r="H107">
        <v>1313</v>
      </c>
      <c r="I107">
        <v>963</v>
      </c>
      <c r="J107" s="3">
        <f>(F107+G107)/(H107+I107)*100</f>
        <v>6.0632688927943761</v>
      </c>
    </row>
    <row r="108" spans="3:10" x14ac:dyDescent="0.25">
      <c r="E108">
        <v>2014</v>
      </c>
      <c r="F108">
        <v>169</v>
      </c>
      <c r="G108">
        <v>124</v>
      </c>
      <c r="H108">
        <v>1341</v>
      </c>
      <c r="I108">
        <v>967</v>
      </c>
      <c r="J108" s="3">
        <f t="shared" ref="J108:J109" si="0">(F108+G108)/(H108+I108)*100</f>
        <v>12.694974003466205</v>
      </c>
    </row>
    <row r="109" spans="3:10" x14ac:dyDescent="0.25">
      <c r="E109">
        <v>2015</v>
      </c>
      <c r="F109">
        <v>0</v>
      </c>
      <c r="G109">
        <v>0</v>
      </c>
      <c r="H109">
        <v>1302</v>
      </c>
      <c r="I109">
        <v>847</v>
      </c>
      <c r="J109" s="3">
        <f t="shared" si="0"/>
        <v>0</v>
      </c>
    </row>
    <row r="110" spans="3:10" x14ac:dyDescent="0.25">
      <c r="D110" t="s">
        <v>95</v>
      </c>
      <c r="E110" t="s">
        <v>1058</v>
      </c>
    </row>
    <row r="111" spans="3:10" x14ac:dyDescent="0.25">
      <c r="C111">
        <v>8</v>
      </c>
      <c r="D111" t="s">
        <v>419</v>
      </c>
    </row>
    <row r="112" spans="3:10" x14ac:dyDescent="0.25">
      <c r="D112" t="s">
        <v>415</v>
      </c>
      <c r="E112" t="s">
        <v>463</v>
      </c>
    </row>
    <row r="113" spans="3:6" x14ac:dyDescent="0.25">
      <c r="F113" t="s">
        <v>464</v>
      </c>
    </row>
    <row r="114" spans="3:6" x14ac:dyDescent="0.25">
      <c r="F114" t="s">
        <v>465</v>
      </c>
    </row>
    <row r="115" spans="3:6" x14ac:dyDescent="0.25">
      <c r="E115" t="s">
        <v>466</v>
      </c>
    </row>
    <row r="116" spans="3:6" x14ac:dyDescent="0.25">
      <c r="F116" t="s">
        <v>467</v>
      </c>
    </row>
    <row r="117" spans="3:6" x14ac:dyDescent="0.25">
      <c r="D117" t="s">
        <v>95</v>
      </c>
      <c r="E117" t="s">
        <v>468</v>
      </c>
    </row>
    <row r="118" spans="3:6" x14ac:dyDescent="0.25">
      <c r="D118" t="s">
        <v>420</v>
      </c>
      <c r="E118" t="s">
        <v>469</v>
      </c>
    </row>
    <row r="119" spans="3:6" x14ac:dyDescent="0.25">
      <c r="D119" t="s">
        <v>89</v>
      </c>
      <c r="E119" t="s">
        <v>470</v>
      </c>
    </row>
    <row r="120" spans="3:6" x14ac:dyDescent="0.25">
      <c r="F120" s="2" t="s">
        <v>471</v>
      </c>
    </row>
    <row r="121" spans="3:6" x14ac:dyDescent="0.25">
      <c r="F121" s="2" t="s">
        <v>472</v>
      </c>
    </row>
    <row r="122" spans="3:6" x14ac:dyDescent="0.25">
      <c r="F122" s="2" t="s">
        <v>1042</v>
      </c>
    </row>
    <row r="123" spans="3:6" x14ac:dyDescent="0.25">
      <c r="C123">
        <v>9</v>
      </c>
      <c r="D123" t="s">
        <v>473</v>
      </c>
    </row>
    <row r="124" spans="3:6" x14ac:dyDescent="0.25">
      <c r="D124" t="s">
        <v>415</v>
      </c>
      <c r="E124" t="s">
        <v>474</v>
      </c>
    </row>
    <row r="125" spans="3:6" x14ac:dyDescent="0.25">
      <c r="E125" t="s">
        <v>475</v>
      </c>
    </row>
    <row r="126" spans="3:6" x14ac:dyDescent="0.25">
      <c r="D126" t="s">
        <v>95</v>
      </c>
      <c r="E126" t="s">
        <v>476</v>
      </c>
    </row>
    <row r="127" spans="3:6" x14ac:dyDescent="0.25">
      <c r="D127" t="s">
        <v>420</v>
      </c>
      <c r="E127" t="s">
        <v>477</v>
      </c>
    </row>
    <row r="128" spans="3:6" x14ac:dyDescent="0.25">
      <c r="C128">
        <v>10</v>
      </c>
      <c r="D128" t="s">
        <v>478</v>
      </c>
    </row>
    <row r="129" spans="3:6" x14ac:dyDescent="0.25">
      <c r="D129" t="s">
        <v>415</v>
      </c>
      <c r="E129" t="s">
        <v>479</v>
      </c>
    </row>
    <row r="130" spans="3:6" x14ac:dyDescent="0.25">
      <c r="F130" t="s">
        <v>480</v>
      </c>
    </row>
    <row r="131" spans="3:6" x14ac:dyDescent="0.25">
      <c r="F131" t="s">
        <v>481</v>
      </c>
    </row>
    <row r="132" spans="3:6" x14ac:dyDescent="0.25">
      <c r="E132" t="s">
        <v>475</v>
      </c>
    </row>
    <row r="133" spans="3:6" x14ac:dyDescent="0.25">
      <c r="D133" t="s">
        <v>95</v>
      </c>
      <c r="E133" t="s">
        <v>476</v>
      </c>
    </row>
    <row r="134" spans="3:6" x14ac:dyDescent="0.25">
      <c r="D134" t="s">
        <v>420</v>
      </c>
      <c r="E134" t="s">
        <v>477</v>
      </c>
    </row>
    <row r="135" spans="3:6" x14ac:dyDescent="0.25">
      <c r="C135">
        <v>11</v>
      </c>
      <c r="D135" t="s">
        <v>482</v>
      </c>
    </row>
    <row r="136" spans="3:6" x14ac:dyDescent="0.25">
      <c r="D136" t="s">
        <v>483</v>
      </c>
      <c r="E136" t="s">
        <v>437</v>
      </c>
    </row>
    <row r="137" spans="3:6" x14ac:dyDescent="0.25">
      <c r="E137" t="s">
        <v>1043</v>
      </c>
    </row>
    <row r="138" spans="3:6" x14ac:dyDescent="0.25">
      <c r="F138" t="s">
        <v>484</v>
      </c>
    </row>
    <row r="139" spans="3:6" x14ac:dyDescent="0.25">
      <c r="D139" t="s">
        <v>485</v>
      </c>
      <c r="E139" t="s">
        <v>486</v>
      </c>
    </row>
    <row r="140" spans="3:6" x14ac:dyDescent="0.25">
      <c r="E140" t="s">
        <v>487</v>
      </c>
    </row>
    <row r="141" spans="3:6" x14ac:dyDescent="0.25">
      <c r="D141" t="s">
        <v>95</v>
      </c>
      <c r="E141" t="s">
        <v>488</v>
      </c>
    </row>
    <row r="142" spans="3:6" x14ac:dyDescent="0.25">
      <c r="D142" t="s">
        <v>420</v>
      </c>
      <c r="E142" t="s">
        <v>489</v>
      </c>
    </row>
    <row r="143" spans="3:6" x14ac:dyDescent="0.25">
      <c r="C143">
        <v>12</v>
      </c>
      <c r="D143" t="s">
        <v>490</v>
      </c>
    </row>
    <row r="144" spans="3:6" x14ac:dyDescent="0.25">
      <c r="D144" t="s">
        <v>415</v>
      </c>
      <c r="E144" t="s">
        <v>437</v>
      </c>
    </row>
    <row r="145" spans="2:6" x14ac:dyDescent="0.25">
      <c r="E145" t="s">
        <v>491</v>
      </c>
    </row>
    <row r="146" spans="2:6" x14ac:dyDescent="0.25">
      <c r="E146" t="s">
        <v>454</v>
      </c>
    </row>
    <row r="147" spans="2:6" x14ac:dyDescent="0.25">
      <c r="D147" t="s">
        <v>95</v>
      </c>
      <c r="E147" t="s">
        <v>455</v>
      </c>
    </row>
    <row r="148" spans="2:6" x14ac:dyDescent="0.25">
      <c r="D148" t="s">
        <v>420</v>
      </c>
      <c r="E148" t="s">
        <v>440</v>
      </c>
    </row>
    <row r="149" spans="2:6" x14ac:dyDescent="0.25">
      <c r="B149" t="s">
        <v>222</v>
      </c>
      <c r="C149" t="s">
        <v>421</v>
      </c>
    </row>
    <row r="150" spans="2:6" x14ac:dyDescent="0.25">
      <c r="C150">
        <v>1</v>
      </c>
      <c r="D150" t="s">
        <v>1044</v>
      </c>
    </row>
    <row r="151" spans="2:6" x14ac:dyDescent="0.25">
      <c r="D151" t="s">
        <v>1045</v>
      </c>
    </row>
    <row r="152" spans="2:6" x14ac:dyDescent="0.25">
      <c r="C152">
        <v>2</v>
      </c>
      <c r="D152" t="s">
        <v>418</v>
      </c>
    </row>
    <row r="153" spans="2:6" x14ac:dyDescent="0.25">
      <c r="D153" t="s">
        <v>415</v>
      </c>
      <c r="E153" t="s">
        <v>567</v>
      </c>
    </row>
    <row r="154" spans="2:6" x14ac:dyDescent="0.25">
      <c r="D154" t="s">
        <v>95</v>
      </c>
      <c r="E154" s="23" t="s">
        <v>739</v>
      </c>
    </row>
    <row r="155" spans="2:6" x14ac:dyDescent="0.25">
      <c r="E155">
        <v>1</v>
      </c>
      <c r="F155" t="s">
        <v>1046</v>
      </c>
    </row>
    <row r="156" spans="2:6" x14ac:dyDescent="0.25">
      <c r="E156">
        <v>2</v>
      </c>
      <c r="F156" t="s">
        <v>1047</v>
      </c>
    </row>
    <row r="157" spans="2:6" x14ac:dyDescent="0.25">
      <c r="C157">
        <v>3</v>
      </c>
      <c r="D157" t="s">
        <v>446</v>
      </c>
    </row>
    <row r="158" spans="2:6" x14ac:dyDescent="0.25">
      <c r="D158" t="s">
        <v>415</v>
      </c>
      <c r="E158" s="23" t="s">
        <v>836</v>
      </c>
    </row>
    <row r="159" spans="2:6" x14ac:dyDescent="0.25">
      <c r="E159">
        <v>1</v>
      </c>
      <c r="F159" t="s">
        <v>1048</v>
      </c>
    </row>
    <row r="160" spans="2:6" x14ac:dyDescent="0.25">
      <c r="E160">
        <v>2</v>
      </c>
      <c r="F160" t="s">
        <v>1049</v>
      </c>
    </row>
    <row r="161" spans="3:6" x14ac:dyDescent="0.25">
      <c r="D161" t="s">
        <v>95</v>
      </c>
      <c r="E161" t="s">
        <v>1050</v>
      </c>
    </row>
    <row r="162" spans="3:6" x14ac:dyDescent="0.25">
      <c r="C162">
        <v>4</v>
      </c>
      <c r="D162" t="s">
        <v>451</v>
      </c>
    </row>
    <row r="163" spans="3:6" x14ac:dyDescent="0.25">
      <c r="D163" t="s">
        <v>415</v>
      </c>
      <c r="E163">
        <v>1</v>
      </c>
      <c r="F163" t="s">
        <v>1048</v>
      </c>
    </row>
    <row r="164" spans="3:6" x14ac:dyDescent="0.25">
      <c r="E164">
        <v>2</v>
      </c>
      <c r="F164" t="s">
        <v>1030</v>
      </c>
    </row>
    <row r="165" spans="3:6" x14ac:dyDescent="0.25">
      <c r="C165">
        <v>5</v>
      </c>
      <c r="D165" t="s">
        <v>456</v>
      </c>
    </row>
    <row r="166" spans="3:6" x14ac:dyDescent="0.25">
      <c r="D166" t="s">
        <v>415</v>
      </c>
      <c r="E166" t="s">
        <v>1051</v>
      </c>
    </row>
    <row r="167" spans="3:6" x14ac:dyDescent="0.25">
      <c r="C167">
        <v>6</v>
      </c>
      <c r="D167" t="s">
        <v>419</v>
      </c>
    </row>
    <row r="168" spans="3:6" x14ac:dyDescent="0.25">
      <c r="D168" t="s">
        <v>415</v>
      </c>
      <c r="E168" t="s">
        <v>1052</v>
      </c>
    </row>
    <row r="169" spans="3:6" x14ac:dyDescent="0.25">
      <c r="C169">
        <v>7</v>
      </c>
      <c r="D169" t="s">
        <v>572</v>
      </c>
    </row>
    <row r="170" spans="3:6" x14ac:dyDescent="0.25">
      <c r="D170" t="s">
        <v>415</v>
      </c>
      <c r="E170" s="23" t="s">
        <v>1035</v>
      </c>
    </row>
    <row r="171" spans="3:6" x14ac:dyDescent="0.25">
      <c r="E171">
        <v>1</v>
      </c>
      <c r="F171" t="s">
        <v>1048</v>
      </c>
    </row>
    <row r="172" spans="3:6" x14ac:dyDescent="0.25">
      <c r="E172">
        <v>2</v>
      </c>
      <c r="F172" t="s">
        <v>1053</v>
      </c>
    </row>
    <row r="173" spans="3:6" x14ac:dyDescent="0.25">
      <c r="D173" t="s">
        <v>95</v>
      </c>
      <c r="E173" t="s">
        <v>1034</v>
      </c>
    </row>
    <row r="174" spans="3:6" x14ac:dyDescent="0.25">
      <c r="C174">
        <v>8</v>
      </c>
      <c r="D174" t="s">
        <v>549</v>
      </c>
    </row>
    <row r="175" spans="3:6" x14ac:dyDescent="0.25">
      <c r="D175" t="s">
        <v>415</v>
      </c>
      <c r="E175" s="23" t="s">
        <v>1035</v>
      </c>
    </row>
    <row r="176" spans="3:6" x14ac:dyDescent="0.25">
      <c r="E176">
        <v>1</v>
      </c>
      <c r="F176" t="s">
        <v>1048</v>
      </c>
    </row>
    <row r="177" spans="2:6" x14ac:dyDescent="0.25">
      <c r="E177">
        <v>2</v>
      </c>
      <c r="F177" t="s">
        <v>1053</v>
      </c>
    </row>
    <row r="178" spans="2:6" x14ac:dyDescent="0.25">
      <c r="D178" t="s">
        <v>95</v>
      </c>
      <c r="E178" t="s">
        <v>1034</v>
      </c>
    </row>
    <row r="179" spans="2:6" x14ac:dyDescent="0.25">
      <c r="C179">
        <v>9</v>
      </c>
      <c r="D179" t="s">
        <v>482</v>
      </c>
    </row>
    <row r="180" spans="2:6" x14ac:dyDescent="0.25">
      <c r="D180" t="s">
        <v>415</v>
      </c>
      <c r="E180" t="s">
        <v>1054</v>
      </c>
    </row>
    <row r="181" spans="2:6" x14ac:dyDescent="0.25">
      <c r="B181" t="s">
        <v>224</v>
      </c>
      <c r="C181" t="s">
        <v>422</v>
      </c>
    </row>
    <row r="182" spans="2:6" x14ac:dyDescent="0.25">
      <c r="C182">
        <v>1</v>
      </c>
      <c r="D182" t="s">
        <v>423</v>
      </c>
    </row>
    <row r="183" spans="2:6" x14ac:dyDescent="0.25">
      <c r="B183" t="s">
        <v>225</v>
      </c>
      <c r="C183" t="s">
        <v>424</v>
      </c>
    </row>
    <row r="184" spans="2:6" x14ac:dyDescent="0.25">
      <c r="C184">
        <v>1</v>
      </c>
      <c r="D184" t="s">
        <v>492</v>
      </c>
    </row>
    <row r="185" spans="2:6" x14ac:dyDescent="0.25">
      <c r="D185" t="s">
        <v>425</v>
      </c>
      <c r="E185" t="s">
        <v>1055</v>
      </c>
    </row>
    <row r="186" spans="2:6" x14ac:dyDescent="0.25">
      <c r="D186" t="s">
        <v>494</v>
      </c>
      <c r="E186" t="s">
        <v>1056</v>
      </c>
    </row>
    <row r="187" spans="2:6" x14ac:dyDescent="0.25">
      <c r="D187" t="s">
        <v>426</v>
      </c>
      <c r="E187" t="s">
        <v>427</v>
      </c>
    </row>
    <row r="188" spans="2:6" x14ac:dyDescent="0.25">
      <c r="D188" t="s">
        <v>495</v>
      </c>
      <c r="E188" t="s">
        <v>1057</v>
      </c>
    </row>
    <row r="189" spans="2:6" x14ac:dyDescent="0.25">
      <c r="D189" t="s">
        <v>497</v>
      </c>
      <c r="E189" t="s">
        <v>1057</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4"/>
  <sheetViews>
    <sheetView workbookViewId="0"/>
  </sheetViews>
  <sheetFormatPr defaultRowHeight="15" x14ac:dyDescent="0.25"/>
  <cols>
    <col min="3" max="3" width="42" customWidth="1"/>
  </cols>
  <sheetData>
    <row r="1" spans="1:17" x14ac:dyDescent="0.25">
      <c r="A1" s="20"/>
    </row>
    <row r="2" spans="1:17" x14ac:dyDescent="0.25">
      <c r="A2" t="s">
        <v>197</v>
      </c>
      <c r="D2" s="2" t="s">
        <v>202</v>
      </c>
      <c r="E2" s="2">
        <f>ROW(IndList!B5)-ROW(IndList!A3)</f>
        <v>2</v>
      </c>
    </row>
    <row r="3" spans="1:17" x14ac:dyDescent="0.25">
      <c r="B3" t="s">
        <v>196</v>
      </c>
    </row>
    <row r="4" spans="1:17" x14ac:dyDescent="0.25">
      <c r="C4" t="str">
        <f ca="1">OFFSET(IndList!B3,$E$2,0)</f>
        <v>IND1025</v>
      </c>
    </row>
    <row r="5" spans="1:17" x14ac:dyDescent="0.25">
      <c r="B5" t="s">
        <v>198</v>
      </c>
    </row>
    <row r="6" spans="1:17" x14ac:dyDescent="0.25">
      <c r="C6" t="str">
        <f ca="1">OFFSET(IndList!C3,$E$2,0)</f>
        <v>IVET students with direct access to tertiary education as % of all upper secondary IVET</v>
      </c>
    </row>
    <row r="7" spans="1:17" x14ac:dyDescent="0.25">
      <c r="B7" t="s">
        <v>197</v>
      </c>
    </row>
    <row r="8" spans="1:17" x14ac:dyDescent="0.25">
      <c r="C8" t="str">
        <f ca="1">OFFSET(IndList!D3,$E$2,0)</f>
        <v>Number of students in upper secondary IVET (ISCED 3) enrolled in programmes giving direct access to tertiary education as a percentage of all students in upper secondary IVET.</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ROW(IndData!A71)-ROW(IndData!A3)</f>
        <v>68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69.546779871213701</v>
      </c>
      <c r="K18" s="7" t="str">
        <f ca="1">IF(OFFSET(IndData!L3,$E$14,0)="","",OFFSET(IndData!L3,$E$14,0))</f>
        <v>Calculated</v>
      </c>
      <c r="L18" s="3">
        <f ca="1">IF(OFFSET(IndData!M3,$E$14,0)="","",OFFSET(IndData!M3,$E$14,0))</f>
        <v>68.092083026642896</v>
      </c>
      <c r="M18" s="7" t="str">
        <f ca="1">IF(OFFSET(IndData!N3,$E$14,0)="","",OFFSET(IndData!N3,$E$14,0))</f>
        <v>Calculated</v>
      </c>
      <c r="N18" s="3">
        <f ca="1">IF(OFFSET(IndData!O3,$E$14,0)="","",OFFSET(IndData!O3,$E$14,0))</f>
        <v>66.740355222164695</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20.665393528452501</v>
      </c>
      <c r="K19" s="7" t="str">
        <f ca="1">IF(OFFSET(IndData!L4,$E$14,0)="","",OFFSET(IndData!L4,$E$14,0))</f>
        <v/>
      </c>
      <c r="L19" s="3">
        <f ca="1">IF(OFFSET(IndData!M4,$E$14,0)="","",OFFSET(IndData!M4,$E$14,0))</f>
        <v>20.867146688646699</v>
      </c>
      <c r="M19" s="7" t="str">
        <f ca="1">IF(OFFSET(IndData!N4,$E$14,0)="","",OFFSET(IndData!N4,$E$14,0))</f>
        <v/>
      </c>
      <c r="N19" s="3">
        <f ca="1">IF(OFFSET(IndData!O4,$E$14,0)="","",OFFSET(IndData!O4,$E$14,0))</f>
        <v>21.213614682006401</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92.2090650341013</v>
      </c>
      <c r="K20" s="7" t="str">
        <f ca="1">IF(OFFSET(IndData!L5,$E$14,0)="","",OFFSET(IndData!L5,$E$14,0))</f>
        <v/>
      </c>
      <c r="L20" s="3">
        <f ca="1">IF(OFFSET(IndData!M5,$E$14,0)="","",OFFSET(IndData!M5,$E$14,0))</f>
        <v>88.051767668572694</v>
      </c>
      <c r="M20" s="7" t="str">
        <f ca="1">IF(OFFSET(IndData!N5,$E$14,0)="","",OFFSET(IndData!N5,$E$14,0))</f>
        <v/>
      </c>
      <c r="N20" s="3">
        <f ca="1">IF(OFFSET(IndData!O5,$E$14,0)="","",OFFSET(IndData!O5,$E$14,0))</f>
        <v>93.0269305223988</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68.668826122367804</v>
      </c>
      <c r="K21" s="7" t="str">
        <f ca="1">IF(OFFSET(IndData!L6,$E$14,0)="","",OFFSET(IndData!L6,$E$14,0))</f>
        <v/>
      </c>
      <c r="L21" s="3">
        <f ca="1">IF(OFFSET(IndData!M6,$E$14,0)="","",OFFSET(IndData!M6,$E$14,0))</f>
        <v>67.867039653398507</v>
      </c>
      <c r="M21" s="7" t="str">
        <f ca="1">IF(OFFSET(IndData!N6,$E$14,0)="","",OFFSET(IndData!N6,$E$14,0))</f>
        <v/>
      </c>
      <c r="N21" s="3">
        <f ca="1">IF(OFFSET(IndData!O6,$E$14,0)="","",OFFSET(IndData!O6,$E$14,0))</f>
        <v>67.566543299236599</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54.913243297422902</v>
      </c>
      <c r="K22" s="7" t="str">
        <f ca="1">IF(OFFSET(IndData!L7,$E$14,0)="","",OFFSET(IndData!L7,$E$14,0))</f>
        <v/>
      </c>
      <c r="L22" s="3">
        <f ca="1">IF(OFFSET(IndData!M7,$E$14,0)="","",OFFSET(IndData!M7,$E$14,0))</f>
        <v>55.959445151166598</v>
      </c>
      <c r="M22" s="7" t="str">
        <f ca="1">IF(OFFSET(IndData!N7,$E$14,0)="","",OFFSET(IndData!N7,$E$14,0))</f>
        <v/>
      </c>
      <c r="N22" s="3">
        <f ca="1">IF(OFFSET(IndData!O7,$E$14,0)="","",OFFSET(IndData!O7,$E$14,0))</f>
        <v>55.833648107577197</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91.581819652799396</v>
      </c>
      <c r="K23" s="7" t="str">
        <f ca="1">IF(OFFSET(IndData!L8,$E$14,0)="","",OFFSET(IndData!L8,$E$14,0))</f>
        <v/>
      </c>
      <c r="L23" s="3">
        <f ca="1">IF(OFFSET(IndData!M8,$E$14,0)="","",OFFSET(IndData!M8,$E$14,0))</f>
        <v>91.510669864881606</v>
      </c>
      <c r="M23" s="7" t="str">
        <f ca="1">IF(OFFSET(IndData!N8,$E$14,0)="","",OFFSET(IndData!N8,$E$14,0))</f>
        <v/>
      </c>
      <c r="N23" s="3">
        <f ca="1">IF(OFFSET(IndData!O8,$E$14,0)="","",OFFSET(IndData!O8,$E$14,0))</f>
        <v>91.1921420367932</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93.610265908188893</v>
      </c>
      <c r="K24" s="7" t="str">
        <f ca="1">IF(OFFSET(IndData!L9,$E$14,0)="","",OFFSET(IndData!L9,$E$14,0))</f>
        <v/>
      </c>
      <c r="L24" s="3">
        <f ca="1">IF(OFFSET(IndData!M9,$E$14,0)="","",OFFSET(IndData!M9,$E$14,0))</f>
        <v>92.947368421052602</v>
      </c>
      <c r="M24" s="7" t="str">
        <f ca="1">IF(OFFSET(IndData!N9,$E$14,0)="","",OFFSET(IndData!N9,$E$14,0))</f>
        <v/>
      </c>
      <c r="N24" s="3">
        <f ca="1">IF(OFFSET(IndData!O9,$E$14,0)="","",OFFSET(IndData!O9,$E$14,0))</f>
        <v>94.601471700708302</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z</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74.046772954283497</v>
      </c>
      <c r="K26" s="7" t="str">
        <f ca="1">IF(OFFSET(IndData!L11,$E$14,0)="","",OFFSET(IndData!L11,$E$14,0))</f>
        <v/>
      </c>
      <c r="L26" s="3">
        <f ca="1">IF(OFFSET(IndData!M11,$E$14,0)="","",OFFSET(IndData!M11,$E$14,0))</f>
        <v>81.249212151771104</v>
      </c>
      <c r="M26" s="7" t="str">
        <f ca="1">IF(OFFSET(IndData!N11,$E$14,0)="","",OFFSET(IndData!N11,$E$14,0))</f>
        <v/>
      </c>
      <c r="N26" s="3">
        <f ca="1">IF(OFFSET(IndData!O11,$E$14,0)="","",OFFSET(IndData!O11,$E$14,0))</f>
        <v>87.096742658272404</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62.916583653049997</v>
      </c>
      <c r="K27" s="7" t="str">
        <f ca="1">IF(OFFSET(IndData!L12,$E$14,0)="","",OFFSET(IndData!L12,$E$14,0))</f>
        <v/>
      </c>
      <c r="L27" s="3">
        <f ca="1">IF(OFFSET(IndData!M12,$E$14,0)="","",OFFSET(IndData!M12,$E$14,0))</f>
        <v>63.522747927240196</v>
      </c>
      <c r="M27" s="7" t="str">
        <f ca="1">IF(OFFSET(IndData!N12,$E$14,0)="","",OFFSET(IndData!N12,$E$14,0))</f>
        <v/>
      </c>
      <c r="N27" s="3">
        <f ca="1">IF(OFFSET(IndData!O12,$E$14,0)="","",OFFSET(IndData!O12,$E$14,0))</f>
        <v>62.129974349825297</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60.989851306911198</v>
      </c>
      <c r="K28" s="7" t="str">
        <f ca="1">IF(OFFSET(IndData!L13,$E$14,0)="","",OFFSET(IndData!L13,$E$14,0))</f>
        <v/>
      </c>
      <c r="L28" s="3">
        <f ca="1">IF(OFFSET(IndData!M13,$E$14,0)="","",OFFSET(IndData!M13,$E$14,0))</f>
        <v>62.187123689254697</v>
      </c>
      <c r="M28" s="7" t="str">
        <f ca="1">IF(OFFSET(IndData!N13,$E$14,0)="","",OFFSET(IndData!N13,$E$14,0))</f>
        <v/>
      </c>
      <c r="N28" s="3">
        <f ca="1">IF(OFFSET(IndData!O13,$E$14,0)="","",OFFSET(IndData!O13,$E$14,0))</f>
        <v>62.4391159642635</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68.374138163109606</v>
      </c>
      <c r="K29" s="7" t="str">
        <f ca="1">IF(OFFSET(IndData!L14,$E$14,0)="","",OFFSET(IndData!L14,$E$14,0))</f>
        <v/>
      </c>
      <c r="L29" s="3">
        <f ca="1">IF(OFFSET(IndData!M14,$E$14,0)="","",OFFSET(IndData!M14,$E$14,0))</f>
        <v>68.542820298869799</v>
      </c>
      <c r="M29" s="7" t="str">
        <f ca="1">IF(OFFSET(IndData!N14,$E$14,0)="","",OFFSET(IndData!N14,$E$14,0))</f>
        <v/>
      </c>
      <c r="N29" s="3">
        <f ca="1">IF(OFFSET(IndData!O14,$E$14,0)="","",OFFSET(IndData!O14,$E$14,0))</f>
        <v>70.018076956184899</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90.704735361878093</v>
      </c>
      <c r="M30" s="7" t="str">
        <f ca="1">IF(OFFSET(IndData!N15,$E$14,0)="","",OFFSET(IndData!N15,$E$14,0))</f>
        <v/>
      </c>
      <c r="N30" s="3">
        <f ca="1">IF(OFFSET(IndData!O15,$E$14,0)="","",OFFSET(IndData!O15,$E$14,0))</f>
        <v>80.692961884439299</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97.935779816513801</v>
      </c>
      <c r="K31" s="7" t="str">
        <f ca="1">IF(OFFSET(IndData!L16,$E$14,0)="","",OFFSET(IndData!L16,$E$14,0))</f>
        <v/>
      </c>
      <c r="L31" s="3">
        <f ca="1">IF(OFFSET(IndData!M16,$E$14,0)="","",OFFSET(IndData!M16,$E$14,0))</f>
        <v>98.043852106620804</v>
      </c>
      <c r="M31" s="7" t="str">
        <f ca="1">IF(OFFSET(IndData!N16,$E$14,0)="","",OFFSET(IndData!N16,$E$14,0))</f>
        <v/>
      </c>
      <c r="N31" s="3">
        <f ca="1">IF(OFFSET(IndData!O16,$E$14,0)="","",OFFSET(IndData!O16,$E$14,0))</f>
        <v>97.886872998932802</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88.385967419262599</v>
      </c>
      <c r="K32" s="7" t="str">
        <f ca="1">IF(OFFSET(IndData!L17,$E$14,0)="","",OFFSET(IndData!L17,$E$14,0))</f>
        <v/>
      </c>
      <c r="L32" s="3">
        <f ca="1">IF(OFFSET(IndData!M17,$E$14,0)="","",OFFSET(IndData!M17,$E$14,0))</f>
        <v>87.443319226118504</v>
      </c>
      <c r="M32" s="7" t="str">
        <f ca="1">IF(OFFSET(IndData!N17,$E$14,0)="","",OFFSET(IndData!N17,$E$14,0))</f>
        <v/>
      </c>
      <c r="N32" s="3">
        <f ca="1">IF(OFFSET(IndData!O17,$E$14,0)="","",OFFSET(IndData!O17,$E$14,0))</f>
        <v>86.976294924940603</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97.784319185329593</v>
      </c>
      <c r="K33" s="7" t="str">
        <f ca="1">IF(OFFSET(IndData!L18,$E$14,0)="","",OFFSET(IndData!L18,$E$14,0))</f>
        <v/>
      </c>
      <c r="L33" s="3">
        <f ca="1">IF(OFFSET(IndData!M18,$E$14,0)="","",OFFSET(IndData!M18,$E$14,0))</f>
        <v>97.756271157017594</v>
      </c>
      <c r="M33" s="7" t="str">
        <f ca="1">IF(OFFSET(IndData!N18,$E$14,0)="","",OFFSET(IndData!N18,$E$14,0))</f>
        <v/>
      </c>
      <c r="N33" s="3">
        <f ca="1">IF(OFFSET(IndData!O18,$E$14,0)="","",OFFSET(IndData!O18,$E$14,0))</f>
        <v>97.993419528245099</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65.596769778264402</v>
      </c>
      <c r="K34" s="7" t="str">
        <f ca="1">IF(OFFSET(IndData!L19,$E$14,0)="","",OFFSET(IndData!L19,$E$14,0))</f>
        <v/>
      </c>
      <c r="L34" s="3">
        <f ca="1">IF(OFFSET(IndData!M19,$E$14,0)="","",OFFSET(IndData!M19,$E$14,0))</f>
        <v>52.115229653505203</v>
      </c>
      <c r="M34" s="7" t="str">
        <f ca="1">IF(OFFSET(IndData!N19,$E$14,0)="","",OFFSET(IndData!N19,$E$14,0))</f>
        <v/>
      </c>
      <c r="N34" s="3">
        <f ca="1">IF(OFFSET(IndData!O19,$E$14,0)="","",OFFSET(IndData!O19,$E$14,0))</f>
        <v>47.263266092766301</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3.3881159267116101</v>
      </c>
      <c r="K35" s="7" t="str">
        <f ca="1">IF(OFFSET(IndData!L20,$E$14,0)="","",OFFSET(IndData!L20,$E$14,0))</f>
        <v/>
      </c>
      <c r="L35" s="3">
        <f ca="1">IF(OFFSET(IndData!M20,$E$14,0)="","",OFFSET(IndData!M20,$E$14,0))</f>
        <v>1.75570774322986</v>
      </c>
      <c r="M35" s="7" t="str">
        <f ca="1">IF(OFFSET(IndData!N20,$E$14,0)="","",OFFSET(IndData!N20,$E$14,0))</f>
        <v/>
      </c>
      <c r="N35" s="3">
        <f ca="1">IF(OFFSET(IndData!O20,$E$14,0)="","",OFFSET(IndData!O20,$E$14,0))</f>
        <v>0.94130296661942203</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0</v>
      </c>
      <c r="K36" s="7" t="str">
        <f ca="1">IF(OFFSET(IndData!L21,$E$14,0)="","",OFFSET(IndData!L21,$E$14,0))</f>
        <v/>
      </c>
      <c r="L36" s="3">
        <f ca="1">IF(OFFSET(IndData!M21,$E$14,0)="","",OFFSET(IndData!M21,$E$14,0))</f>
        <v>0</v>
      </c>
      <c r="M36" s="7" t="str">
        <f ca="1">IF(OFFSET(IndData!N21,$E$14,0)="","",OFFSET(IndData!N21,$E$14,0))</f>
        <v/>
      </c>
      <c r="N36" s="3">
        <f ca="1">IF(OFFSET(IndData!O21,$E$14,0)="","",OFFSET(IndData!O21,$E$14,0))</f>
        <v>0</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f ca="1">IF(OFFSET(IndData!O22,$E$14,0)="","",OFFSET(IndData!O22,$E$14,0))</f>
        <v>47.150579659471802</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95.886389292360306</v>
      </c>
      <c r="K38" s="7" t="str">
        <f ca="1">IF(OFFSET(IndData!L23,$E$14,0)="","",OFFSET(IndData!L23,$E$14,0))</f>
        <v/>
      </c>
      <c r="L38" s="3">
        <f ca="1">IF(OFFSET(IndData!M23,$E$14,0)="","",OFFSET(IndData!M23,$E$14,0))</f>
        <v>95.9227789480328</v>
      </c>
      <c r="M38" s="7" t="str">
        <f ca="1">IF(OFFSET(IndData!N23,$E$14,0)="","",OFFSET(IndData!N23,$E$14,0))</f>
        <v/>
      </c>
      <c r="N38" s="3">
        <f ca="1">IF(OFFSET(IndData!O23,$E$14,0)="","",OFFSET(IndData!O23,$E$14,0))</f>
        <v>95.622938952786896</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74.043936585945005</v>
      </c>
      <c r="K39" s="7" t="str">
        <f ca="1">IF(OFFSET(IndData!L24,$E$14,0)="","",OFFSET(IndData!L24,$E$14,0))</f>
        <v/>
      </c>
      <c r="L39" s="3">
        <f ca="1">IF(OFFSET(IndData!M24,$E$14,0)="","",OFFSET(IndData!M24,$E$14,0))</f>
        <v>74.696559921917995</v>
      </c>
      <c r="M39" s="7" t="str">
        <f ca="1">IF(OFFSET(IndData!N24,$E$14,0)="","",OFFSET(IndData!N24,$E$14,0))</f>
        <v/>
      </c>
      <c r="N39" s="3">
        <f ca="1">IF(OFFSET(IndData!O24,$E$14,0)="","",OFFSET(IndData!O24,$E$14,0))</f>
        <v>73.705979510362397</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99.524430467132007</v>
      </c>
      <c r="K40" s="7" t="str">
        <f ca="1">IF(OFFSET(IndData!L25,$E$14,0)="","",OFFSET(IndData!L25,$E$14,0))</f>
        <v/>
      </c>
      <c r="L40" s="3">
        <f ca="1">IF(OFFSET(IndData!M25,$E$14,0)="","",OFFSET(IndData!M25,$E$14,0))</f>
        <v>99.099729636674596</v>
      </c>
      <c r="M40" s="7" t="str">
        <f ca="1">IF(OFFSET(IndData!N25,$E$14,0)="","",OFFSET(IndData!N25,$E$14,0))</f>
        <v/>
      </c>
      <c r="N40" s="3">
        <f ca="1">IF(OFFSET(IndData!O25,$E$14,0)="","",OFFSET(IndData!O25,$E$14,0))</f>
        <v>99.892962117651095</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96.140116848798797</v>
      </c>
      <c r="K41" s="7" t="str">
        <f ca="1">IF(OFFSET(IndData!L26,$E$14,0)="","",OFFSET(IndData!L26,$E$14,0))</f>
        <v/>
      </c>
      <c r="L41" s="3">
        <f ca="1">IF(OFFSET(IndData!M26,$E$14,0)="","",OFFSET(IndData!M26,$E$14,0))</f>
        <v>94.234385201305798</v>
      </c>
      <c r="M41" s="7" t="str">
        <f ca="1">IF(OFFSET(IndData!N26,$E$14,0)="","",OFFSET(IndData!N26,$E$14,0))</f>
        <v/>
      </c>
      <c r="N41" s="3">
        <f ca="1">IF(OFFSET(IndData!O26,$E$14,0)="","",OFFSET(IndData!O26,$E$14,0))</f>
        <v>88.3971488622864</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73.196179279941205</v>
      </c>
      <c r="K42" s="7" t="str">
        <f ca="1">IF(OFFSET(IndData!L27,$E$14,0)="","",OFFSET(IndData!L27,$E$14,0))</f>
        <v/>
      </c>
      <c r="L42" s="3">
        <f ca="1">IF(OFFSET(IndData!M27,$E$14,0)="","",OFFSET(IndData!M27,$E$14,0))</f>
        <v>72.899787132225498</v>
      </c>
      <c r="M42" s="7" t="str">
        <f ca="1">IF(OFFSET(IndData!N27,$E$14,0)="","",OFFSET(IndData!N27,$E$14,0))</f>
        <v/>
      </c>
      <c r="N42" s="3">
        <f ca="1">IF(OFFSET(IndData!O27,$E$14,0)="","",OFFSET(IndData!O27,$E$14,0))</f>
        <v>72.274513082002798</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79.672267575493393</v>
      </c>
      <c r="K43" s="7" t="str">
        <f ca="1">IF(OFFSET(IndData!L28,$E$14,0)="","",OFFSET(IndData!L28,$E$14,0))</f>
        <v/>
      </c>
      <c r="L43" s="3">
        <f ca="1">IF(OFFSET(IndData!M28,$E$14,0)="","",OFFSET(IndData!M28,$E$14,0))</f>
        <v>78.528078666359406</v>
      </c>
      <c r="M43" s="7" t="str">
        <f ca="1">IF(OFFSET(IndData!N28,$E$14,0)="","",OFFSET(IndData!N28,$E$14,0))</f>
        <v/>
      </c>
      <c r="N43" s="3">
        <f ca="1">IF(OFFSET(IndData!O28,$E$14,0)="","",OFFSET(IndData!O28,$E$14,0))</f>
        <v>78.102427279234703</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100</v>
      </c>
      <c r="K44" s="7" t="str">
        <f ca="1">IF(OFFSET(IndData!L29,$E$14,0)="","",OFFSET(IndData!L29,$E$14,0))</f>
        <v/>
      </c>
      <c r="L44" s="3">
        <f ca="1">IF(OFFSET(IndData!M29,$E$14,0)="","",OFFSET(IndData!M29,$E$14,0))</f>
        <v>100</v>
      </c>
      <c r="M44" s="7" t="str">
        <f ca="1">IF(OFFSET(IndData!N29,$E$14,0)="","",OFFSET(IndData!N29,$E$14,0))</f>
        <v/>
      </c>
      <c r="N44" s="3">
        <f ca="1">IF(OFFSET(IndData!O29,$E$14,0)="","",OFFSET(IndData!O29,$E$14,0))</f>
        <v>100</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20.748105826387299</v>
      </c>
      <c r="K45" s="7" t="str">
        <f ca="1">IF(OFFSET(IndData!L30,$E$14,0)="","",OFFSET(IndData!L30,$E$14,0))</f>
        <v/>
      </c>
      <c r="L45" s="3">
        <f ca="1">IF(OFFSET(IndData!M30,$E$14,0)="","",OFFSET(IndData!M30,$E$14,0))</f>
        <v>31.291683370385201</v>
      </c>
      <c r="M45" s="7" t="str">
        <f ca="1">IF(OFFSET(IndData!N30,$E$14,0)="","",OFFSET(IndData!N30,$E$14,0))</f>
        <v/>
      </c>
      <c r="N45" s="3">
        <f ca="1">IF(OFFSET(IndData!O30,$E$14,0)="","",OFFSET(IndData!O30,$E$14,0))</f>
        <v>38.171635290380102</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50.180100079033103</v>
      </c>
      <c r="K46" s="7" t="str">
        <f ca="1">IF(OFFSET(IndData!L31,$E$14,0)="","",OFFSET(IndData!L31,$E$14,0))</f>
        <v/>
      </c>
      <c r="L46" s="3">
        <f ca="1">IF(OFFSET(IndData!M31,$E$14,0)="","",OFFSET(IndData!M31,$E$14,0))</f>
        <v>40.448376889067603</v>
      </c>
      <c r="M46" s="7" t="str">
        <f ca="1">IF(OFFSET(IndData!N31,$E$14,0)="","",OFFSET(IndData!N31,$E$14,0))</f>
        <v/>
      </c>
      <c r="N46" s="3">
        <f ca="1">IF(OFFSET(IndData!O31,$E$14,0)="","",OFFSET(IndData!O31,$E$14,0))</f>
        <v>39.239268288767299</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92.342700682663306</v>
      </c>
      <c r="K47" s="7" t="str">
        <f ca="1">IF(OFFSET(IndData!L32,$E$14,0)="","",OFFSET(IndData!L32,$E$14,0))</f>
        <v/>
      </c>
      <c r="L47" s="3">
        <f ca="1">IF(OFFSET(IndData!M32,$E$14,0)="","",OFFSET(IndData!M32,$E$14,0))</f>
        <v>92.999826298419293</v>
      </c>
      <c r="M47" s="7" t="str">
        <f ca="1">IF(OFFSET(IndData!N32,$E$14,0)="","",OFFSET(IndData!N32,$E$14,0))</f>
        <v/>
      </c>
      <c r="N47" s="3">
        <f ca="1">IF(OFFSET(IndData!O32,$E$14,0)="","",OFFSET(IndData!O32,$E$14,0))</f>
        <v>93.163230618488697</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2.8065361107646201</v>
      </c>
      <c r="K48" s="7" t="str">
        <f ca="1">IF(OFFSET(IndData!L33,$E$14,0)="","",OFFSET(IndData!L33,$E$14,0))</f>
        <v/>
      </c>
      <c r="L48" s="3">
        <f ca="1">IF(OFFSET(IndData!M33,$E$14,0)="","",OFFSET(IndData!M33,$E$14,0))</f>
        <v>3.0039126593462102</v>
      </c>
      <c r="M48" s="7" t="str">
        <f ca="1">IF(OFFSET(IndData!N33,$E$14,0)="","",OFFSET(IndData!N33,$E$14,0))</f>
        <v/>
      </c>
      <c r="N48" s="3">
        <f ca="1">IF(OFFSET(IndData!O33,$E$14,0)="","",OFFSET(IndData!O33,$E$14,0))</f>
        <v>2.86039741804835</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0</v>
      </c>
      <c r="K49" s="7" t="str">
        <f ca="1">IF(OFFSET(IndData!L34,$E$14,0)="","",OFFSET(IndData!L34,$E$14,0))</f>
        <v>z</v>
      </c>
      <c r="L49" s="3">
        <f ca="1">IF(OFFSET(IndData!M34,$E$14,0)="","",OFFSET(IndData!M34,$E$14,0))</f>
        <v>0</v>
      </c>
      <c r="M49" s="7" t="str">
        <f ca="1">IF(OFFSET(IndData!N34,$E$14,0)="","",OFFSET(IndData!N34,$E$14,0))</f>
        <v>z</v>
      </c>
      <c r="N49" s="3">
        <f ca="1">IF(OFFSET(IndData!O34,$E$14,0)="","",OFFSET(IndData!O34,$E$14,0))</f>
        <v>0</v>
      </c>
      <c r="O49" s="7" t="str">
        <f ca="1">IF(OFFSET(IndData!P34,$E$14,0)="","",OFFSET(IndData!P34,$E$14,0))</f>
        <v>z</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94.480773238849494</v>
      </c>
      <c r="K50" s="7" t="str">
        <f ca="1">IF(OFFSET(IndData!L35,$E$14,0)="","",OFFSET(IndData!L35,$E$14,0))</f>
        <v/>
      </c>
      <c r="L50" s="3">
        <f ca="1">IF(OFFSET(IndData!M35,$E$14,0)="","",OFFSET(IndData!M35,$E$14,0))</f>
        <v>94.175910217930294</v>
      </c>
      <c r="M50" s="7" t="str">
        <f ca="1">IF(OFFSET(IndData!N35,$E$14,0)="","",OFFSET(IndData!N35,$E$14,0))</f>
        <v/>
      </c>
      <c r="N50" s="3">
        <f ca="1">IF(OFFSET(IndData!O35,$E$14,0)="","",OFFSET(IndData!O35,$E$14,0))</f>
        <v>94.006463787605995</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99.617253930229793</v>
      </c>
      <c r="K51" s="8" t="str">
        <f ca="1">IF(OFFSET(IndData!L36,$E$14,0)="","",OFFSET(IndData!L36,$E$14,0))</f>
        <v/>
      </c>
      <c r="L51" s="6">
        <f ca="1">IF(OFFSET(IndData!M36,$E$14,0)="","",OFFSET(IndData!M36,$E$14,0))</f>
        <v>99.410713369375799</v>
      </c>
      <c r="M51" s="8" t="str">
        <f ca="1">IF(OFFSET(IndData!N36,$E$14,0)="","",OFFSET(IndData!N36,$E$14,0))</f>
        <v/>
      </c>
      <c r="N51" s="6">
        <f ca="1">IF(OFFSET(IndData!O36,$E$14,0)="","",OFFSET(IndData!O36,$E$14,0))</f>
        <v>99.331627761675705</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IndSources!C19</f>
        <v>S0138</v>
      </c>
      <c r="D57" t="str">
        <f>IndSources!D19</f>
        <v>educ_uoe_enra16</v>
      </c>
      <c r="F57" t="str">
        <f>IndSources!E19</f>
        <v>"8 October 2017"</v>
      </c>
      <c r="I57" s="2" t="s">
        <v>498</v>
      </c>
    </row>
    <row r="58" spans="1:17" x14ac:dyDescent="0.25">
      <c r="C58" t="str">
        <f>IndSources!C20</f>
        <v>S0139</v>
      </c>
      <c r="D58" t="str">
        <f>IndSources!D20</f>
        <v>educ_uoe_enra16</v>
      </c>
      <c r="F58" t="str">
        <f>IndSources!E20</f>
        <v>"8 October 2017"</v>
      </c>
      <c r="I58" s="2" t="s">
        <v>499</v>
      </c>
    </row>
    <row r="59" spans="1:17" x14ac:dyDescent="0.25">
      <c r="B59" t="s">
        <v>214</v>
      </c>
    </row>
    <row r="61" spans="1:17" x14ac:dyDescent="0.25">
      <c r="A61" t="s">
        <v>201</v>
      </c>
    </row>
    <row r="62" spans="1:17" x14ac:dyDescent="0.25">
      <c r="B62" s="9"/>
    </row>
    <row r="63" spans="1:17" x14ac:dyDescent="0.25">
      <c r="B63" s="2" t="s">
        <v>500</v>
      </c>
    </row>
    <row r="65" spans="2:5" x14ac:dyDescent="0.25">
      <c r="B65" t="s">
        <v>221</v>
      </c>
      <c r="C65" t="s">
        <v>432</v>
      </c>
    </row>
    <row r="66" spans="2:5" x14ac:dyDescent="0.25">
      <c r="C66">
        <v>1</v>
      </c>
      <c r="D66" t="s">
        <v>1059</v>
      </c>
    </row>
    <row r="67" spans="2:5" x14ac:dyDescent="0.25">
      <c r="C67">
        <v>2</v>
      </c>
      <c r="D67" t="s">
        <v>414</v>
      </c>
    </row>
    <row r="68" spans="2:5" x14ac:dyDescent="0.25">
      <c r="D68" t="s">
        <v>415</v>
      </c>
      <c r="E68" t="s">
        <v>501</v>
      </c>
    </row>
    <row r="69" spans="2:5" x14ac:dyDescent="0.25">
      <c r="E69" t="s">
        <v>502</v>
      </c>
    </row>
    <row r="70" spans="2:5" x14ac:dyDescent="0.25">
      <c r="E70" t="s">
        <v>438</v>
      </c>
    </row>
    <row r="71" spans="2:5" x14ac:dyDescent="0.25">
      <c r="D71" t="s">
        <v>95</v>
      </c>
      <c r="E71" t="s">
        <v>443</v>
      </c>
    </row>
    <row r="72" spans="2:5" x14ac:dyDescent="0.25">
      <c r="D72" t="s">
        <v>420</v>
      </c>
      <c r="E72" t="s">
        <v>440</v>
      </c>
    </row>
    <row r="73" spans="2:5" x14ac:dyDescent="0.25">
      <c r="C73">
        <v>3</v>
      </c>
      <c r="D73" t="s">
        <v>451</v>
      </c>
    </row>
    <row r="74" spans="2:5" x14ac:dyDescent="0.25">
      <c r="D74" t="s">
        <v>415</v>
      </c>
      <c r="E74" t="s">
        <v>437</v>
      </c>
    </row>
    <row r="75" spans="2:5" x14ac:dyDescent="0.25">
      <c r="E75" t="s">
        <v>503</v>
      </c>
    </row>
    <row r="76" spans="2:5" x14ac:dyDescent="0.25">
      <c r="E76" t="s">
        <v>504</v>
      </c>
    </row>
    <row r="77" spans="2:5" x14ac:dyDescent="0.25">
      <c r="D77" t="s">
        <v>95</v>
      </c>
      <c r="E77" t="s">
        <v>449</v>
      </c>
    </row>
    <row r="78" spans="2:5" x14ac:dyDescent="0.25">
      <c r="D78" t="s">
        <v>420</v>
      </c>
      <c r="E78" t="s">
        <v>505</v>
      </c>
    </row>
    <row r="79" spans="2:5" x14ac:dyDescent="0.25">
      <c r="C79">
        <v>4</v>
      </c>
      <c r="D79" t="s">
        <v>419</v>
      </c>
    </row>
    <row r="80" spans="2:5" x14ac:dyDescent="0.25">
      <c r="D80" t="s">
        <v>415</v>
      </c>
      <c r="E80" t="s">
        <v>506</v>
      </c>
    </row>
    <row r="81" spans="2:6" x14ac:dyDescent="0.25">
      <c r="E81" t="s">
        <v>507</v>
      </c>
    </row>
    <row r="82" spans="2:6" x14ac:dyDescent="0.25">
      <c r="D82" t="s">
        <v>95</v>
      </c>
      <c r="E82" t="s">
        <v>476</v>
      </c>
    </row>
    <row r="83" spans="2:6" x14ac:dyDescent="0.25">
      <c r="D83" t="s">
        <v>420</v>
      </c>
      <c r="E83" t="s">
        <v>508</v>
      </c>
    </row>
    <row r="84" spans="2:6" x14ac:dyDescent="0.25">
      <c r="C84">
        <v>5</v>
      </c>
      <c r="D84" t="s">
        <v>510</v>
      </c>
      <c r="F84" s="2"/>
    </row>
    <row r="85" spans="2:6" x14ac:dyDescent="0.25">
      <c r="D85" t="s">
        <v>415</v>
      </c>
      <c r="E85" t="s">
        <v>437</v>
      </c>
      <c r="F85" s="2"/>
    </row>
    <row r="86" spans="2:6" x14ac:dyDescent="0.25">
      <c r="E86" t="s">
        <v>438</v>
      </c>
      <c r="F86" s="2"/>
    </row>
    <row r="87" spans="2:6" x14ac:dyDescent="0.25">
      <c r="D87" t="s">
        <v>95</v>
      </c>
      <c r="E87" t="s">
        <v>439</v>
      </c>
      <c r="F87" s="2"/>
    </row>
    <row r="88" spans="2:6" x14ac:dyDescent="0.25">
      <c r="D88" t="s">
        <v>420</v>
      </c>
      <c r="E88" t="s">
        <v>440</v>
      </c>
    </row>
    <row r="89" spans="2:6" x14ac:dyDescent="0.25">
      <c r="B89" t="s">
        <v>222</v>
      </c>
      <c r="C89" t="s">
        <v>421</v>
      </c>
    </row>
    <row r="90" spans="2:6" x14ac:dyDescent="0.25">
      <c r="C90">
        <v>1</v>
      </c>
      <c r="D90" t="s">
        <v>1025</v>
      </c>
    </row>
    <row r="91" spans="2:6" x14ac:dyDescent="0.25">
      <c r="D91" t="s">
        <v>1060</v>
      </c>
    </row>
    <row r="92" spans="2:6" x14ac:dyDescent="0.25">
      <c r="C92">
        <v>2</v>
      </c>
      <c r="D92" t="s">
        <v>414</v>
      </c>
    </row>
    <row r="93" spans="2:6" x14ac:dyDescent="0.25">
      <c r="D93" t="s">
        <v>415</v>
      </c>
      <c r="E93" s="9" t="s">
        <v>836</v>
      </c>
    </row>
    <row r="94" spans="2:6" x14ac:dyDescent="0.25">
      <c r="E94" s="9">
        <v>1</v>
      </c>
      <c r="F94" t="s">
        <v>1030</v>
      </c>
    </row>
    <row r="95" spans="2:6" x14ac:dyDescent="0.25">
      <c r="E95" s="9">
        <v>2</v>
      </c>
      <c r="F95" t="s">
        <v>1061</v>
      </c>
    </row>
    <row r="96" spans="2:6" x14ac:dyDescent="0.25">
      <c r="D96" t="s">
        <v>95</v>
      </c>
      <c r="E96" t="s">
        <v>1029</v>
      </c>
    </row>
    <row r="97" spans="2:6" x14ac:dyDescent="0.25">
      <c r="E97">
        <v>1</v>
      </c>
      <c r="F97" t="s">
        <v>1030</v>
      </c>
    </row>
    <row r="98" spans="2:6" x14ac:dyDescent="0.25">
      <c r="E98">
        <v>2</v>
      </c>
      <c r="F98" t="s">
        <v>1062</v>
      </c>
    </row>
    <row r="99" spans="2:6" x14ac:dyDescent="0.25">
      <c r="C99">
        <v>3</v>
      </c>
      <c r="D99" t="s">
        <v>451</v>
      </c>
    </row>
    <row r="100" spans="2:6" x14ac:dyDescent="0.25">
      <c r="D100" t="s">
        <v>415</v>
      </c>
      <c r="E100" s="23" t="s">
        <v>836</v>
      </c>
    </row>
    <row r="101" spans="2:6" x14ac:dyDescent="0.25">
      <c r="E101">
        <v>1</v>
      </c>
      <c r="F101" t="s">
        <v>1063</v>
      </c>
    </row>
    <row r="102" spans="2:6" x14ac:dyDescent="0.25">
      <c r="E102">
        <v>2</v>
      </c>
      <c r="F102" t="s">
        <v>1061</v>
      </c>
    </row>
    <row r="103" spans="2:6" x14ac:dyDescent="0.25">
      <c r="D103" t="s">
        <v>95</v>
      </c>
      <c r="E103" t="s">
        <v>1050</v>
      </c>
    </row>
    <row r="104" spans="2:6" x14ac:dyDescent="0.25">
      <c r="C104">
        <v>4</v>
      </c>
      <c r="D104" t="s">
        <v>419</v>
      </c>
    </row>
    <row r="105" spans="2:6" x14ac:dyDescent="0.25">
      <c r="D105" t="s">
        <v>415</v>
      </c>
      <c r="E105" s="23" t="s">
        <v>1035</v>
      </c>
    </row>
    <row r="106" spans="2:6" x14ac:dyDescent="0.25">
      <c r="E106">
        <v>1</v>
      </c>
      <c r="F106" t="s">
        <v>1064</v>
      </c>
    </row>
    <row r="107" spans="2:6" x14ac:dyDescent="0.25">
      <c r="E107">
        <v>2</v>
      </c>
      <c r="F107" t="s">
        <v>1065</v>
      </c>
    </row>
    <row r="108" spans="2:6" x14ac:dyDescent="0.25">
      <c r="D108" t="s">
        <v>95</v>
      </c>
      <c r="E108" t="s">
        <v>1066</v>
      </c>
    </row>
    <row r="109" spans="2:6" x14ac:dyDescent="0.25">
      <c r="B109" t="s">
        <v>224</v>
      </c>
      <c r="C109" t="s">
        <v>422</v>
      </c>
    </row>
    <row r="110" spans="2:6" x14ac:dyDescent="0.25">
      <c r="C110">
        <v>1</v>
      </c>
      <c r="D110" t="s">
        <v>423</v>
      </c>
    </row>
    <row r="111" spans="2:6" x14ac:dyDescent="0.25">
      <c r="B111" t="s">
        <v>225</v>
      </c>
      <c r="C111" t="s">
        <v>424</v>
      </c>
    </row>
    <row r="112" spans="2:6" x14ac:dyDescent="0.25">
      <c r="C112">
        <v>1</v>
      </c>
      <c r="D112" t="s">
        <v>1067</v>
      </c>
    </row>
    <row r="113" spans="4:5" x14ac:dyDescent="0.25">
      <c r="D113" t="s">
        <v>512</v>
      </c>
      <c r="E113" t="s">
        <v>1056</v>
      </c>
    </row>
    <row r="114" spans="4:5" x14ac:dyDescent="0.25">
      <c r="D114" t="s">
        <v>426</v>
      </c>
      <c r="E114" t="s">
        <v>496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ROW(IndList!A6)-ROW(IndList!A3)</f>
        <v>3</v>
      </c>
    </row>
    <row r="3" spans="1:17" x14ac:dyDescent="0.25">
      <c r="B3" t="s">
        <v>196</v>
      </c>
    </row>
    <row r="4" spans="1:17" x14ac:dyDescent="0.25">
      <c r="C4" t="str">
        <f ca="1">OFFSET(IndList!B3,$E$2,0)</f>
        <v>IND1030</v>
      </c>
    </row>
    <row r="5" spans="1:17" x14ac:dyDescent="0.25">
      <c r="B5" t="s">
        <v>198</v>
      </c>
    </row>
    <row r="6" spans="1:17" x14ac:dyDescent="0.25">
      <c r="C6" t="str">
        <f ca="1">OFFSET(IndList!C3,$E$2,0)</f>
        <v>Employees participating in CVT courses (%)</v>
      </c>
    </row>
    <row r="7" spans="1:17" x14ac:dyDescent="0.25">
      <c r="B7" t="s">
        <v>197</v>
      </c>
    </row>
    <row r="8" spans="1:17" x14ac:dyDescent="0.25">
      <c r="C8" t="str">
        <f ca="1">OFFSET(IndList!D3,$E$2,0)</f>
        <v>Number of employees who have participated in employer-sponsored CVT courses during the reference calendar year (12 months) as a percentage of all employees in all enterprises surveyed.</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CVTS</v>
      </c>
    </row>
    <row r="14" spans="1:17" x14ac:dyDescent="0.25">
      <c r="A14" t="s">
        <v>208</v>
      </c>
      <c r="D14" s="2" t="s">
        <v>202</v>
      </c>
      <c r="E14" s="2">
        <f>ROW(IndData!A105)-ROW(IndData!A3)</f>
        <v>102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38</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52</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22</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61</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37</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39</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31</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16</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48</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45</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23</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36</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37</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19</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51</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19</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36</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39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33</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31</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40</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18</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43</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44</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40</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47</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31</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46</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IndSources!C21</f>
        <v>S0218</v>
      </c>
      <c r="D57" t="str">
        <f>IndSources!D21</f>
        <v>trng_cvts42</v>
      </c>
      <c r="F57" t="str">
        <f>IndSources!E21</f>
        <v>"15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ROW(IndList!A7)-ROW(IndList!A3)</f>
        <v>4</v>
      </c>
    </row>
    <row r="3" spans="1:17" x14ac:dyDescent="0.25">
      <c r="B3" t="s">
        <v>196</v>
      </c>
    </row>
    <row r="4" spans="1:17" x14ac:dyDescent="0.25">
      <c r="C4" t="str">
        <f ca="1">OFFSET(IndList!B3,$E$2,0)</f>
        <v>IND1040</v>
      </c>
    </row>
    <row r="5" spans="1:17" x14ac:dyDescent="0.25">
      <c r="B5" t="s">
        <v>198</v>
      </c>
    </row>
    <row r="6" spans="1:17" x14ac:dyDescent="0.25">
      <c r="C6" t="str">
        <f ca="1">OFFSET(IndList!C3,$E$2,0)</f>
        <v>Employees participating in on-the-job training (%)</v>
      </c>
    </row>
    <row r="7" spans="1:17" x14ac:dyDescent="0.25">
      <c r="B7" t="s">
        <v>197</v>
      </c>
    </row>
    <row r="8" spans="1:17" x14ac:dyDescent="0.25">
      <c r="C8" t="str">
        <f ca="1">OFFSET(IndList!D3,$E$2,0)</f>
        <v>Number of employees who have participated in employer-sponsored on-the-job training during the reference calendar year (12 months) as a percentage of all employees in all enterprises surveyed.</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CVTS</v>
      </c>
    </row>
    <row r="14" spans="1:17" x14ac:dyDescent="0.25">
      <c r="A14" t="s">
        <v>208</v>
      </c>
      <c r="D14" s="2" t="s">
        <v>202</v>
      </c>
      <c r="E14" s="2">
        <f>ROW(IndData!A139)-ROW(IndData!A3)</f>
        <v>136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20</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21</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20</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31</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16</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14</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6</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20</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14</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15</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11</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18</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21</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25</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20</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12</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15</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14</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12</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11</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20</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10</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25</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21</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12</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24</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30</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22</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IndSources!C22</f>
        <v>S0219</v>
      </c>
      <c r="D57" t="str">
        <f>IndSources!D22</f>
        <v>trng_cvts50</v>
      </c>
      <c r="F57" t="str">
        <f>IndSources!E22</f>
        <v>"15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ROW(IndList!A8)-ROW(IndList!A3)</f>
        <v>5</v>
      </c>
    </row>
    <row r="3" spans="1:17" x14ac:dyDescent="0.25">
      <c r="B3" t="s">
        <v>196</v>
      </c>
    </row>
    <row r="4" spans="1:17" x14ac:dyDescent="0.25">
      <c r="C4" t="str">
        <f ca="1">OFFSET(IndList!B3,$E$2,0)</f>
        <v>IND1050</v>
      </c>
    </row>
    <row r="5" spans="1:17" x14ac:dyDescent="0.25">
      <c r="B5" t="s">
        <v>198</v>
      </c>
    </row>
    <row r="6" spans="1:17" x14ac:dyDescent="0.25">
      <c r="C6" t="str">
        <f ca="1">OFFSET(IndList!C3,$E$2,0)</f>
        <v>Adults in lifelong learning (%)</v>
      </c>
    </row>
    <row r="7" spans="1:17" x14ac:dyDescent="0.25">
      <c r="B7" t="s">
        <v>197</v>
      </c>
    </row>
    <row r="8" spans="1:17" x14ac:dyDescent="0.25">
      <c r="C8" t="str">
        <f ca="1">OFFSET(IndList!D3,$E$2,0)</f>
        <v>Percentage of the population aged 25-64 participating in education and training over the four weeks prior to the survey.</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LFS</v>
      </c>
    </row>
    <row r="14" spans="1:17" x14ac:dyDescent="0.25">
      <c r="A14" t="s">
        <v>208</v>
      </c>
      <c r="D14" s="2" t="s">
        <v>202</v>
      </c>
      <c r="E14" s="2">
        <f>ROW(IndData!A173)-ROW(IndData!A3)</f>
        <v>170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9.3000000000000007</v>
      </c>
      <c r="E18" s="7" t="str">
        <f ca="1">IF(OFFSET(IndData!F3,$E$14,0)="","",OFFSET(IndData!F3,$E$14,0))</f>
        <v/>
      </c>
      <c r="F18" s="3">
        <f ca="1">IF(OFFSET(IndData!G3,$E$14,0)="","",OFFSET(IndData!G3,$E$14,0))</f>
        <v>9.1</v>
      </c>
      <c r="G18" s="7" t="str">
        <f ca="1">IF(OFFSET(IndData!H3,$E$14,0)="","",OFFSET(IndData!H3,$E$14,0))</f>
        <v/>
      </c>
      <c r="H18" s="3">
        <f ca="1">IF(OFFSET(IndData!I3,$E$14,0)="","",OFFSET(IndData!I3,$E$14,0))</f>
        <v>9.1999999999999993</v>
      </c>
      <c r="I18" s="7" t="str">
        <f ca="1">IF(OFFSET(IndData!J3,$E$14,0)="","",OFFSET(IndData!J3,$E$14,0))</f>
        <v/>
      </c>
      <c r="J18" s="3">
        <f ca="1">IF(OFFSET(IndData!K3,$E$14,0)="","",OFFSET(IndData!K3,$E$14,0))</f>
        <v>10.7</v>
      </c>
      <c r="K18" s="7" t="str">
        <f ca="1">IF(OFFSET(IndData!L3,$E$14,0)="","",OFFSET(IndData!L3,$E$14,0))</f>
        <v>b</v>
      </c>
      <c r="L18" s="3">
        <f ca="1">IF(OFFSET(IndData!M3,$E$14,0)="","",OFFSET(IndData!M3,$E$14,0))</f>
        <v>10.8</v>
      </c>
      <c r="M18" s="7" t="str">
        <f ca="1">IF(OFFSET(IndData!N3,$E$14,0)="","",OFFSET(IndData!N3,$E$14,0))</f>
        <v/>
      </c>
      <c r="N18" s="3">
        <f ca="1">IF(OFFSET(IndData!O3,$E$14,0)="","",OFFSET(IndData!O3,$E$14,0))</f>
        <v>10.7</v>
      </c>
      <c r="O18" s="7" t="str">
        <f ca="1">IF(OFFSET(IndData!P3,$E$14,0)="","",OFFSET(IndData!P3,$E$14,0))</f>
        <v/>
      </c>
      <c r="P18" s="3">
        <f ca="1">IF(OFFSET(IndData!Q3,$E$14,0)="","",OFFSET(IndData!Q3,$E$14,0))</f>
        <v>10.8</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7.4</v>
      </c>
      <c r="E19" s="7" t="str">
        <f ca="1">IF(OFFSET(IndData!F4,$E$14,0)="","",OFFSET(IndData!F4,$E$14,0))</f>
        <v/>
      </c>
      <c r="F19" s="3">
        <f ca="1">IF(OFFSET(IndData!G4,$E$14,0)="","",OFFSET(IndData!G4,$E$14,0))</f>
        <v>7.4</v>
      </c>
      <c r="G19" s="7" t="str">
        <f ca="1">IF(OFFSET(IndData!H4,$E$14,0)="","",OFFSET(IndData!H4,$E$14,0))</f>
        <v/>
      </c>
      <c r="H19" s="3">
        <f ca="1">IF(OFFSET(IndData!I4,$E$14,0)="","",OFFSET(IndData!I4,$E$14,0))</f>
        <v>6.9</v>
      </c>
      <c r="I19" s="7" t="str">
        <f ca="1">IF(OFFSET(IndData!J4,$E$14,0)="","",OFFSET(IndData!J4,$E$14,0))</f>
        <v/>
      </c>
      <c r="J19" s="3">
        <f ca="1">IF(OFFSET(IndData!K4,$E$14,0)="","",OFFSET(IndData!K4,$E$14,0))</f>
        <v>6.9</v>
      </c>
      <c r="K19" s="7" t="str">
        <f ca="1">IF(OFFSET(IndData!L4,$E$14,0)="","",OFFSET(IndData!L4,$E$14,0))</f>
        <v/>
      </c>
      <c r="L19" s="3">
        <f ca="1">IF(OFFSET(IndData!M4,$E$14,0)="","",OFFSET(IndData!M4,$E$14,0))</f>
        <v>7.4</v>
      </c>
      <c r="M19" s="7" t="str">
        <f ca="1">IF(OFFSET(IndData!N4,$E$14,0)="","",OFFSET(IndData!N4,$E$14,0))</f>
        <v/>
      </c>
      <c r="N19" s="3">
        <f ca="1">IF(OFFSET(IndData!O4,$E$14,0)="","",OFFSET(IndData!O4,$E$14,0))</f>
        <v>6.9</v>
      </c>
      <c r="O19" s="7" t="str">
        <f ca="1">IF(OFFSET(IndData!P4,$E$14,0)="","",OFFSET(IndData!P4,$E$14,0))</f>
        <v/>
      </c>
      <c r="P19" s="3">
        <f ca="1">IF(OFFSET(IndData!Q4,$E$14,0)="","",OFFSET(IndData!Q4,$E$14,0))</f>
        <v>7</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1.6</v>
      </c>
      <c r="E20" s="7" t="str">
        <f ca="1">IF(OFFSET(IndData!F5,$E$14,0)="","",OFFSET(IndData!F5,$E$14,0))</f>
        <v/>
      </c>
      <c r="F20" s="3">
        <f ca="1">IF(OFFSET(IndData!G5,$E$14,0)="","",OFFSET(IndData!G5,$E$14,0))</f>
        <v>1.6</v>
      </c>
      <c r="G20" s="7" t="str">
        <f ca="1">IF(OFFSET(IndData!H5,$E$14,0)="","",OFFSET(IndData!H5,$E$14,0))</f>
        <v/>
      </c>
      <c r="H20" s="3">
        <f ca="1">IF(OFFSET(IndData!I5,$E$14,0)="","",OFFSET(IndData!I5,$E$14,0))</f>
        <v>1.7</v>
      </c>
      <c r="I20" s="7" t="str">
        <f ca="1">IF(OFFSET(IndData!J5,$E$14,0)="","",OFFSET(IndData!J5,$E$14,0))</f>
        <v/>
      </c>
      <c r="J20" s="3">
        <f ca="1">IF(OFFSET(IndData!K5,$E$14,0)="","",OFFSET(IndData!K5,$E$14,0))</f>
        <v>2</v>
      </c>
      <c r="K20" s="7" t="str">
        <f ca="1">IF(OFFSET(IndData!L5,$E$14,0)="","",OFFSET(IndData!L5,$E$14,0))</f>
        <v/>
      </c>
      <c r="L20" s="3">
        <f ca="1">IF(OFFSET(IndData!M5,$E$14,0)="","",OFFSET(IndData!M5,$E$14,0))</f>
        <v>2.1</v>
      </c>
      <c r="M20" s="7" t="str">
        <f ca="1">IF(OFFSET(IndData!N5,$E$14,0)="","",OFFSET(IndData!N5,$E$14,0))</f>
        <v/>
      </c>
      <c r="N20" s="3">
        <f ca="1">IF(OFFSET(IndData!O5,$E$14,0)="","",OFFSET(IndData!O5,$E$14,0))</f>
        <v>2</v>
      </c>
      <c r="O20" s="7" t="str">
        <f ca="1">IF(OFFSET(IndData!P5,$E$14,0)="","",OFFSET(IndData!P5,$E$14,0))</f>
        <v/>
      </c>
      <c r="P20" s="3">
        <f ca="1">IF(OFFSET(IndData!Q5,$E$14,0)="","",OFFSET(IndData!Q5,$E$14,0))</f>
        <v>2.2000000000000002</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7.8</v>
      </c>
      <c r="E21" s="7" t="str">
        <f ca="1">IF(OFFSET(IndData!F6,$E$14,0)="","",OFFSET(IndData!F6,$E$14,0))</f>
        <v/>
      </c>
      <c r="F21" s="3">
        <f ca="1">IF(OFFSET(IndData!G6,$E$14,0)="","",OFFSET(IndData!G6,$E$14,0))</f>
        <v>11.6</v>
      </c>
      <c r="G21" s="7" t="str">
        <f ca="1">IF(OFFSET(IndData!H6,$E$14,0)="","",OFFSET(IndData!H6,$E$14,0))</f>
        <v>b</v>
      </c>
      <c r="H21" s="3">
        <f ca="1">IF(OFFSET(IndData!I6,$E$14,0)="","",OFFSET(IndData!I6,$E$14,0))</f>
        <v>11.1</v>
      </c>
      <c r="I21" s="7" t="str">
        <f ca="1">IF(OFFSET(IndData!J6,$E$14,0)="","",OFFSET(IndData!J6,$E$14,0))</f>
        <v/>
      </c>
      <c r="J21" s="3">
        <f ca="1">IF(OFFSET(IndData!K6,$E$14,0)="","",OFFSET(IndData!K6,$E$14,0))</f>
        <v>10</v>
      </c>
      <c r="K21" s="7" t="str">
        <f ca="1">IF(OFFSET(IndData!L6,$E$14,0)="","",OFFSET(IndData!L6,$E$14,0))</f>
        <v>b</v>
      </c>
      <c r="L21" s="3">
        <f ca="1">IF(OFFSET(IndData!M6,$E$14,0)="","",OFFSET(IndData!M6,$E$14,0))</f>
        <v>9.6</v>
      </c>
      <c r="M21" s="7" t="str">
        <f ca="1">IF(OFFSET(IndData!N6,$E$14,0)="","",OFFSET(IndData!N6,$E$14,0))</f>
        <v/>
      </c>
      <c r="N21" s="3">
        <f ca="1">IF(OFFSET(IndData!O6,$E$14,0)="","",OFFSET(IndData!O6,$E$14,0))</f>
        <v>8.5</v>
      </c>
      <c r="O21" s="7" t="str">
        <f ca="1">IF(OFFSET(IndData!P6,$E$14,0)="","",OFFSET(IndData!P6,$E$14,0))</f>
        <v/>
      </c>
      <c r="P21" s="3">
        <f ca="1">IF(OFFSET(IndData!Q6,$E$14,0)="","",OFFSET(IndData!Q6,$E$14,0))</f>
        <v>8.8000000000000007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32.6</v>
      </c>
      <c r="E22" s="7" t="str">
        <f ca="1">IF(OFFSET(IndData!F7,$E$14,0)="","",OFFSET(IndData!F7,$E$14,0))</f>
        <v/>
      </c>
      <c r="F22" s="3">
        <f ca="1">IF(OFFSET(IndData!G7,$E$14,0)="","",OFFSET(IndData!G7,$E$14,0))</f>
        <v>32.299999999999997</v>
      </c>
      <c r="G22" s="7" t="str">
        <f ca="1">IF(OFFSET(IndData!H7,$E$14,0)="","",OFFSET(IndData!H7,$E$14,0))</f>
        <v/>
      </c>
      <c r="H22" s="3">
        <f ca="1">IF(OFFSET(IndData!I7,$E$14,0)="","",OFFSET(IndData!I7,$E$14,0))</f>
        <v>31.6</v>
      </c>
      <c r="I22" s="7" t="str">
        <f ca="1">IF(OFFSET(IndData!J7,$E$14,0)="","",OFFSET(IndData!J7,$E$14,0))</f>
        <v/>
      </c>
      <c r="J22" s="3">
        <f ca="1">IF(OFFSET(IndData!K7,$E$14,0)="","",OFFSET(IndData!K7,$E$14,0))</f>
        <v>31.4</v>
      </c>
      <c r="K22" s="7" t="str">
        <f ca="1">IF(OFFSET(IndData!L7,$E$14,0)="","",OFFSET(IndData!L7,$E$14,0))</f>
        <v/>
      </c>
      <c r="L22" s="3">
        <f ca="1">IF(OFFSET(IndData!M7,$E$14,0)="","",OFFSET(IndData!M7,$E$14,0))</f>
        <v>31.9</v>
      </c>
      <c r="M22" s="7" t="str">
        <f ca="1">IF(OFFSET(IndData!N7,$E$14,0)="","",OFFSET(IndData!N7,$E$14,0))</f>
        <v/>
      </c>
      <c r="N22" s="3">
        <f ca="1">IF(OFFSET(IndData!O7,$E$14,0)="","",OFFSET(IndData!O7,$E$14,0))</f>
        <v>31.3</v>
      </c>
      <c r="O22" s="7" t="str">
        <f ca="1">IF(OFFSET(IndData!P7,$E$14,0)="","",OFFSET(IndData!P7,$E$14,0))</f>
        <v/>
      </c>
      <c r="P22" s="3">
        <f ca="1">IF(OFFSET(IndData!Q7,$E$14,0)="","",OFFSET(IndData!Q7,$E$14,0))</f>
        <v>27.7</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7.8</v>
      </c>
      <c r="E23" s="7" t="str">
        <f ca="1">IF(OFFSET(IndData!F8,$E$14,0)="","",OFFSET(IndData!F8,$E$14,0))</f>
        <v>b</v>
      </c>
      <c r="F23" s="3">
        <f ca="1">IF(OFFSET(IndData!G8,$E$14,0)="","",OFFSET(IndData!G8,$E$14,0))</f>
        <v>7.9</v>
      </c>
      <c r="G23" s="7" t="str">
        <f ca="1">IF(OFFSET(IndData!H8,$E$14,0)="","",OFFSET(IndData!H8,$E$14,0))</f>
        <v/>
      </c>
      <c r="H23" s="3">
        <f ca="1">IF(OFFSET(IndData!I8,$E$14,0)="","",OFFSET(IndData!I8,$E$14,0))</f>
        <v>7.9</v>
      </c>
      <c r="I23" s="7" t="str">
        <f ca="1">IF(OFFSET(IndData!J8,$E$14,0)="","",OFFSET(IndData!J8,$E$14,0))</f>
        <v/>
      </c>
      <c r="J23" s="3">
        <f ca="1">IF(OFFSET(IndData!K8,$E$14,0)="","",OFFSET(IndData!K8,$E$14,0))</f>
        <v>7.9</v>
      </c>
      <c r="K23" s="7" t="str">
        <f ca="1">IF(OFFSET(IndData!L8,$E$14,0)="","",OFFSET(IndData!L8,$E$14,0))</f>
        <v/>
      </c>
      <c r="L23" s="3">
        <f ca="1">IF(OFFSET(IndData!M8,$E$14,0)="","",OFFSET(IndData!M8,$E$14,0))</f>
        <v>8</v>
      </c>
      <c r="M23" s="7" t="str">
        <f ca="1">IF(OFFSET(IndData!N8,$E$14,0)="","",OFFSET(IndData!N8,$E$14,0))</f>
        <v/>
      </c>
      <c r="N23" s="3">
        <f ca="1">IF(OFFSET(IndData!O8,$E$14,0)="","",OFFSET(IndData!O8,$E$14,0))</f>
        <v>8.1</v>
      </c>
      <c r="O23" s="7" t="str">
        <f ca="1">IF(OFFSET(IndData!P8,$E$14,0)="","",OFFSET(IndData!P8,$E$14,0))</f>
        <v/>
      </c>
      <c r="P23" s="3">
        <f ca="1">IF(OFFSET(IndData!Q8,$E$14,0)="","",OFFSET(IndData!Q8,$E$14,0))</f>
        <v>8.5</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11</v>
      </c>
      <c r="E24" s="7" t="str">
        <f ca="1">IF(OFFSET(IndData!F9,$E$14,0)="","",OFFSET(IndData!F9,$E$14,0))</f>
        <v/>
      </c>
      <c r="F24" s="3">
        <f ca="1">IF(OFFSET(IndData!G9,$E$14,0)="","",OFFSET(IndData!G9,$E$14,0))</f>
        <v>11.9</v>
      </c>
      <c r="G24" s="7" t="str">
        <f ca="1">IF(OFFSET(IndData!H9,$E$14,0)="","",OFFSET(IndData!H9,$E$14,0))</f>
        <v/>
      </c>
      <c r="H24" s="3">
        <f ca="1">IF(OFFSET(IndData!I9,$E$14,0)="","",OFFSET(IndData!I9,$E$14,0))</f>
        <v>12.8</v>
      </c>
      <c r="I24" s="7" t="str">
        <f ca="1">IF(OFFSET(IndData!J9,$E$14,0)="","",OFFSET(IndData!J9,$E$14,0))</f>
        <v/>
      </c>
      <c r="J24" s="3">
        <f ca="1">IF(OFFSET(IndData!K9,$E$14,0)="","",OFFSET(IndData!K9,$E$14,0))</f>
        <v>12.6</v>
      </c>
      <c r="K24" s="7" t="str">
        <f ca="1">IF(OFFSET(IndData!L9,$E$14,0)="","",OFFSET(IndData!L9,$E$14,0))</f>
        <v/>
      </c>
      <c r="L24" s="3">
        <f ca="1">IF(OFFSET(IndData!M9,$E$14,0)="","",OFFSET(IndData!M9,$E$14,0))</f>
        <v>11.6</v>
      </c>
      <c r="M24" s="7" t="str">
        <f ca="1">IF(OFFSET(IndData!N9,$E$14,0)="","",OFFSET(IndData!N9,$E$14,0))</f>
        <v/>
      </c>
      <c r="N24" s="3">
        <f ca="1">IF(OFFSET(IndData!O9,$E$14,0)="","",OFFSET(IndData!O9,$E$14,0))</f>
        <v>12.4</v>
      </c>
      <c r="O24" s="7" t="str">
        <f ca="1">IF(OFFSET(IndData!P9,$E$14,0)="","",OFFSET(IndData!P9,$E$14,0))</f>
        <v/>
      </c>
      <c r="P24" s="3">
        <f ca="1">IF(OFFSET(IndData!Q9,$E$14,0)="","",OFFSET(IndData!Q9,$E$14,0))</f>
        <v>15.7</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v>
      </c>
      <c r="E25" s="7" t="str">
        <f ca="1">IF(OFFSET(IndData!F10,$E$14,0)="","",OFFSET(IndData!F10,$E$14,0))</f>
        <v/>
      </c>
      <c r="F25" s="3">
        <f ca="1">IF(OFFSET(IndData!G10,$E$14,0)="","",OFFSET(IndData!G10,$E$14,0))</f>
        <v>7.1</v>
      </c>
      <c r="G25" s="7" t="str">
        <f ca="1">IF(OFFSET(IndData!H10,$E$14,0)="","",OFFSET(IndData!H10,$E$14,0))</f>
        <v/>
      </c>
      <c r="H25" s="3">
        <f ca="1">IF(OFFSET(IndData!I10,$E$14,0)="","",OFFSET(IndData!I10,$E$14,0))</f>
        <v>7.4</v>
      </c>
      <c r="I25" s="7" t="str">
        <f ca="1">IF(OFFSET(IndData!J10,$E$14,0)="","",OFFSET(IndData!J10,$E$14,0))</f>
        <v/>
      </c>
      <c r="J25" s="3">
        <f ca="1">IF(OFFSET(IndData!K10,$E$14,0)="","",OFFSET(IndData!K10,$E$14,0))</f>
        <v>7.6</v>
      </c>
      <c r="K25" s="7" t="str">
        <f ca="1">IF(OFFSET(IndData!L10,$E$14,0)="","",OFFSET(IndData!L10,$E$14,0))</f>
        <v/>
      </c>
      <c r="L25" s="3">
        <f ca="1">IF(OFFSET(IndData!M10,$E$14,0)="","",OFFSET(IndData!M10,$E$14,0))</f>
        <v>6.9</v>
      </c>
      <c r="M25" s="7" t="str">
        <f ca="1">IF(OFFSET(IndData!N10,$E$14,0)="","",OFFSET(IndData!N10,$E$14,0))</f>
        <v/>
      </c>
      <c r="N25" s="3">
        <f ca="1">IF(OFFSET(IndData!O10,$E$14,0)="","",OFFSET(IndData!O10,$E$14,0))</f>
        <v>6.5</v>
      </c>
      <c r="O25" s="7" t="str">
        <f ca="1">IF(OFFSET(IndData!P10,$E$14,0)="","",OFFSET(IndData!P10,$E$14,0))</f>
        <v/>
      </c>
      <c r="P25" s="3">
        <f ca="1">IF(OFFSET(IndData!Q10,$E$14,0)="","",OFFSET(IndData!Q10,$E$14,0))</f>
        <v>6.4</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3.3</v>
      </c>
      <c r="E26" s="7" t="str">
        <f ca="1">IF(OFFSET(IndData!F11,$E$14,0)="","",OFFSET(IndData!F11,$E$14,0))</f>
        <v/>
      </c>
      <c r="F26" s="3">
        <f ca="1">IF(OFFSET(IndData!G11,$E$14,0)="","",OFFSET(IndData!G11,$E$14,0))</f>
        <v>2.8</v>
      </c>
      <c r="G26" s="7" t="str">
        <f ca="1">IF(OFFSET(IndData!H11,$E$14,0)="","",OFFSET(IndData!H11,$E$14,0))</f>
        <v/>
      </c>
      <c r="H26" s="3">
        <f ca="1">IF(OFFSET(IndData!I11,$E$14,0)="","",OFFSET(IndData!I11,$E$14,0))</f>
        <v>3.3</v>
      </c>
      <c r="I26" s="7" t="str">
        <f ca="1">IF(OFFSET(IndData!J11,$E$14,0)="","",OFFSET(IndData!J11,$E$14,0))</f>
        <v/>
      </c>
      <c r="J26" s="3">
        <f ca="1">IF(OFFSET(IndData!K11,$E$14,0)="","",OFFSET(IndData!K11,$E$14,0))</f>
        <v>3.2</v>
      </c>
      <c r="K26" s="7" t="str">
        <f ca="1">IF(OFFSET(IndData!L11,$E$14,0)="","",OFFSET(IndData!L11,$E$14,0))</f>
        <v/>
      </c>
      <c r="L26" s="3">
        <f ca="1">IF(OFFSET(IndData!M11,$E$14,0)="","",OFFSET(IndData!M11,$E$14,0))</f>
        <v>3.2</v>
      </c>
      <c r="M26" s="7" t="str">
        <f ca="1">IF(OFFSET(IndData!N11,$E$14,0)="","",OFFSET(IndData!N11,$E$14,0))</f>
        <v/>
      </c>
      <c r="N26" s="3">
        <f ca="1">IF(OFFSET(IndData!O11,$E$14,0)="","",OFFSET(IndData!O11,$E$14,0))</f>
        <v>3.3</v>
      </c>
      <c r="O26" s="7" t="str">
        <f ca="1">IF(OFFSET(IndData!P11,$E$14,0)="","",OFFSET(IndData!P11,$E$14,0))</f>
        <v/>
      </c>
      <c r="P26" s="3">
        <f ca="1">IF(OFFSET(IndData!Q11,$E$14,0)="","",OFFSET(IndData!Q11,$E$14,0))</f>
        <v>4</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11.2</v>
      </c>
      <c r="E27" s="7" t="str">
        <f ca="1">IF(OFFSET(IndData!F12,$E$14,0)="","",OFFSET(IndData!F12,$E$14,0))</f>
        <v/>
      </c>
      <c r="F27" s="3">
        <f ca="1">IF(OFFSET(IndData!G12,$E$14,0)="","",OFFSET(IndData!G12,$E$14,0))</f>
        <v>11.2</v>
      </c>
      <c r="G27" s="7" t="str">
        <f ca="1">IF(OFFSET(IndData!H12,$E$14,0)="","",OFFSET(IndData!H12,$E$14,0))</f>
        <v/>
      </c>
      <c r="H27" s="3">
        <f ca="1">IF(OFFSET(IndData!I12,$E$14,0)="","",OFFSET(IndData!I12,$E$14,0))</f>
        <v>11.2</v>
      </c>
      <c r="I27" s="7" t="str">
        <f ca="1">IF(OFFSET(IndData!J12,$E$14,0)="","",OFFSET(IndData!J12,$E$14,0))</f>
        <v/>
      </c>
      <c r="J27" s="3">
        <f ca="1">IF(OFFSET(IndData!K12,$E$14,0)="","",OFFSET(IndData!K12,$E$14,0))</f>
        <v>11.4</v>
      </c>
      <c r="K27" s="7" t="str">
        <f ca="1">IF(OFFSET(IndData!L12,$E$14,0)="","",OFFSET(IndData!L12,$E$14,0))</f>
        <v/>
      </c>
      <c r="L27" s="3">
        <f ca="1">IF(OFFSET(IndData!M12,$E$14,0)="","",OFFSET(IndData!M12,$E$14,0))</f>
        <v>10.1</v>
      </c>
      <c r="M27" s="7" t="str">
        <f ca="1">IF(OFFSET(IndData!N12,$E$14,0)="","",OFFSET(IndData!N12,$E$14,0))</f>
        <v>b</v>
      </c>
      <c r="N27" s="3">
        <f ca="1">IF(OFFSET(IndData!O12,$E$14,0)="","",OFFSET(IndData!O12,$E$14,0))</f>
        <v>9.9</v>
      </c>
      <c r="O27" s="7" t="str">
        <f ca="1">IF(OFFSET(IndData!P12,$E$14,0)="","",OFFSET(IndData!P12,$E$14,0))</f>
        <v/>
      </c>
      <c r="P27" s="3">
        <f ca="1">IF(OFFSET(IndData!Q12,$E$14,0)="","",OFFSET(IndData!Q12,$E$14,0))</f>
        <v>9.4</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v>
      </c>
      <c r="E28" s="7" t="str">
        <f ca="1">IF(OFFSET(IndData!F13,$E$14,0)="","",OFFSET(IndData!F13,$E$14,0))</f>
        <v/>
      </c>
      <c r="F28" s="3">
        <f ca="1">IF(OFFSET(IndData!G13,$E$14,0)="","",OFFSET(IndData!G13,$E$14,0))</f>
        <v>5.5</v>
      </c>
      <c r="G28" s="7" t="str">
        <f ca="1">IF(OFFSET(IndData!H13,$E$14,0)="","",OFFSET(IndData!H13,$E$14,0))</f>
        <v/>
      </c>
      <c r="H28" s="3">
        <f ca="1">IF(OFFSET(IndData!I13,$E$14,0)="","",OFFSET(IndData!I13,$E$14,0))</f>
        <v>5.7</v>
      </c>
      <c r="I28" s="7" t="str">
        <f ca="1">IF(OFFSET(IndData!J13,$E$14,0)="","",OFFSET(IndData!J13,$E$14,0))</f>
        <v/>
      </c>
      <c r="J28" s="3">
        <f ca="1">IF(OFFSET(IndData!K13,$E$14,0)="","",OFFSET(IndData!K13,$E$14,0))</f>
        <v>17.8</v>
      </c>
      <c r="K28" s="7" t="str">
        <f ca="1">IF(OFFSET(IndData!L13,$E$14,0)="","",OFFSET(IndData!L13,$E$14,0))</f>
        <v>b</v>
      </c>
      <c r="L28" s="3">
        <f ca="1">IF(OFFSET(IndData!M13,$E$14,0)="","",OFFSET(IndData!M13,$E$14,0))</f>
        <v>18.399999999999999</v>
      </c>
      <c r="M28" s="7" t="str">
        <f ca="1">IF(OFFSET(IndData!N13,$E$14,0)="","",OFFSET(IndData!N13,$E$14,0))</f>
        <v>b</v>
      </c>
      <c r="N28" s="3">
        <f ca="1">IF(OFFSET(IndData!O13,$E$14,0)="","",OFFSET(IndData!O13,$E$14,0))</f>
        <v>18.600000000000001</v>
      </c>
      <c r="O28" s="7" t="str">
        <f ca="1">IF(OFFSET(IndData!P13,$E$14,0)="","",OFFSET(IndData!P13,$E$14,0))</f>
        <v/>
      </c>
      <c r="P28" s="3">
        <f ca="1">IF(OFFSET(IndData!Q13,$E$14,0)="","",OFFSET(IndData!Q13,$E$14,0))</f>
        <v>18.8</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3</v>
      </c>
      <c r="E29" s="7" t="str">
        <f ca="1">IF(OFFSET(IndData!F14,$E$14,0)="","",OFFSET(IndData!F14,$E$14,0))</f>
        <v/>
      </c>
      <c r="F29" s="3">
        <f ca="1">IF(OFFSET(IndData!G14,$E$14,0)="","",OFFSET(IndData!G14,$E$14,0))</f>
        <v>3.1</v>
      </c>
      <c r="G29" s="7" t="str">
        <f ca="1">IF(OFFSET(IndData!H14,$E$14,0)="","",OFFSET(IndData!H14,$E$14,0))</f>
        <v/>
      </c>
      <c r="H29" s="3">
        <f ca="1">IF(OFFSET(IndData!I14,$E$14,0)="","",OFFSET(IndData!I14,$E$14,0))</f>
        <v>3.3</v>
      </c>
      <c r="I29" s="7" t="str">
        <f ca="1">IF(OFFSET(IndData!J14,$E$14,0)="","",OFFSET(IndData!J14,$E$14,0))</f>
        <v/>
      </c>
      <c r="J29" s="3">
        <f ca="1">IF(OFFSET(IndData!K14,$E$14,0)="","",OFFSET(IndData!K14,$E$14,0))</f>
        <v>3.1</v>
      </c>
      <c r="K29" s="7" t="str">
        <f ca="1">IF(OFFSET(IndData!L14,$E$14,0)="","",OFFSET(IndData!L14,$E$14,0))</f>
        <v/>
      </c>
      <c r="L29" s="3">
        <f ca="1">IF(OFFSET(IndData!M14,$E$14,0)="","",OFFSET(IndData!M14,$E$14,0))</f>
        <v>2.8</v>
      </c>
      <c r="M29" s="7" t="str">
        <f ca="1">IF(OFFSET(IndData!N14,$E$14,0)="","",OFFSET(IndData!N14,$E$14,0))</f>
        <v/>
      </c>
      <c r="N29" s="3">
        <f ca="1">IF(OFFSET(IndData!O14,$E$14,0)="","",OFFSET(IndData!O14,$E$14,0))</f>
        <v>3.1</v>
      </c>
      <c r="O29" s="7" t="str">
        <f ca="1">IF(OFFSET(IndData!P14,$E$14,0)="","",OFFSET(IndData!P14,$E$14,0))</f>
        <v/>
      </c>
      <c r="P29" s="3">
        <f ca="1">IF(OFFSET(IndData!Q14,$E$14,0)="","",OFFSET(IndData!Q14,$E$14,0))</f>
        <v>3</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6.2</v>
      </c>
      <c r="E30" s="7" t="str">
        <f ca="1">IF(OFFSET(IndData!F15,$E$14,0)="","",OFFSET(IndData!F15,$E$14,0))</f>
        <v/>
      </c>
      <c r="F30" s="3">
        <f ca="1">IF(OFFSET(IndData!G15,$E$14,0)="","",OFFSET(IndData!G15,$E$14,0))</f>
        <v>5.7</v>
      </c>
      <c r="G30" s="7" t="str">
        <f ca="1">IF(OFFSET(IndData!H15,$E$14,0)="","",OFFSET(IndData!H15,$E$14,0))</f>
        <v/>
      </c>
      <c r="H30" s="3">
        <f ca="1">IF(OFFSET(IndData!I15,$E$14,0)="","",OFFSET(IndData!I15,$E$14,0))</f>
        <v>6.6</v>
      </c>
      <c r="I30" s="7" t="str">
        <f ca="1">IF(OFFSET(IndData!J15,$E$14,0)="","",OFFSET(IndData!J15,$E$14,0))</f>
        <v/>
      </c>
      <c r="J30" s="3">
        <f ca="1">IF(OFFSET(IndData!K15,$E$14,0)="","",OFFSET(IndData!K15,$E$14,0))</f>
        <v>6.2</v>
      </c>
      <c r="K30" s="7" t="str">
        <f ca="1">IF(OFFSET(IndData!L15,$E$14,0)="","",OFFSET(IndData!L15,$E$14,0))</f>
        <v/>
      </c>
      <c r="L30" s="3">
        <f ca="1">IF(OFFSET(IndData!M15,$E$14,0)="","",OFFSET(IndData!M15,$E$14,0))</f>
        <v>8.1</v>
      </c>
      <c r="M30" s="7" t="str">
        <f ca="1">IF(OFFSET(IndData!N15,$E$14,0)="","",OFFSET(IndData!N15,$E$14,0))</f>
        <v/>
      </c>
      <c r="N30" s="3">
        <f ca="1">IF(OFFSET(IndData!O15,$E$14,0)="","",OFFSET(IndData!O15,$E$14,0))</f>
        <v>7.3</v>
      </c>
      <c r="O30" s="7" t="str">
        <f ca="1">IF(OFFSET(IndData!P15,$E$14,0)="","",OFFSET(IndData!P15,$E$14,0))</f>
        <v/>
      </c>
      <c r="P30" s="3">
        <f ca="1">IF(OFFSET(IndData!Q15,$E$14,0)="","",OFFSET(IndData!Q15,$E$14,0))</f>
        <v>8.3000000000000007</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8.1</v>
      </c>
      <c r="E31" s="7" t="str">
        <f ca="1">IF(OFFSET(IndData!F16,$E$14,0)="","",OFFSET(IndData!F16,$E$14,0))</f>
        <v/>
      </c>
      <c r="F31" s="3">
        <f ca="1">IF(OFFSET(IndData!G16,$E$14,0)="","",OFFSET(IndData!G16,$E$14,0))</f>
        <v>7.8</v>
      </c>
      <c r="G31" s="7" t="str">
        <f ca="1">IF(OFFSET(IndData!H16,$E$14,0)="","",OFFSET(IndData!H16,$E$14,0))</f>
        <v/>
      </c>
      <c r="H31" s="3">
        <f ca="1">IF(OFFSET(IndData!I16,$E$14,0)="","",OFFSET(IndData!I16,$E$14,0))</f>
        <v>7.7</v>
      </c>
      <c r="I31" s="7" t="str">
        <f ca="1">IF(OFFSET(IndData!J16,$E$14,0)="","",OFFSET(IndData!J16,$E$14,0))</f>
        <v/>
      </c>
      <c r="J31" s="3">
        <f ca="1">IF(OFFSET(IndData!K16,$E$14,0)="","",OFFSET(IndData!K16,$E$14,0))</f>
        <v>7.2</v>
      </c>
      <c r="K31" s="7" t="str">
        <f ca="1">IF(OFFSET(IndData!L16,$E$14,0)="","",OFFSET(IndData!L16,$E$14,0))</f>
        <v/>
      </c>
      <c r="L31" s="3">
        <f ca="1">IF(OFFSET(IndData!M16,$E$14,0)="","",OFFSET(IndData!M16,$E$14,0))</f>
        <v>7.1</v>
      </c>
      <c r="M31" s="7" t="str">
        <f ca="1">IF(OFFSET(IndData!N16,$E$14,0)="","",OFFSET(IndData!N16,$E$14,0))</f>
        <v/>
      </c>
      <c r="N31" s="3">
        <f ca="1">IF(OFFSET(IndData!O16,$E$14,0)="","",OFFSET(IndData!O16,$E$14,0))</f>
        <v>7.5</v>
      </c>
      <c r="O31" s="7" t="str">
        <f ca="1">IF(OFFSET(IndData!P16,$E$14,0)="","",OFFSET(IndData!P16,$E$14,0))</f>
        <v/>
      </c>
      <c r="P31" s="3">
        <f ca="1">IF(OFFSET(IndData!Q16,$E$14,0)="","",OFFSET(IndData!Q16,$E$14,0))</f>
        <v>6.9</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5.4</v>
      </c>
      <c r="E32" s="7" t="str">
        <f ca="1">IF(OFFSET(IndData!F17,$E$14,0)="","",OFFSET(IndData!F17,$E$14,0))</f>
        <v/>
      </c>
      <c r="F32" s="3">
        <f ca="1">IF(OFFSET(IndData!G17,$E$14,0)="","",OFFSET(IndData!G17,$E$14,0))</f>
        <v>5.4</v>
      </c>
      <c r="G32" s="7" t="str">
        <f ca="1">IF(OFFSET(IndData!H17,$E$14,0)="","",OFFSET(IndData!H17,$E$14,0))</f>
        <v/>
      </c>
      <c r="H32" s="3">
        <f ca="1">IF(OFFSET(IndData!I17,$E$14,0)="","",OFFSET(IndData!I17,$E$14,0))</f>
        <v>7.2</v>
      </c>
      <c r="I32" s="7" t="str">
        <f ca="1">IF(OFFSET(IndData!J17,$E$14,0)="","",OFFSET(IndData!J17,$E$14,0))</f>
        <v/>
      </c>
      <c r="J32" s="3">
        <f ca="1">IF(OFFSET(IndData!K17,$E$14,0)="","",OFFSET(IndData!K17,$E$14,0))</f>
        <v>6.8</v>
      </c>
      <c r="K32" s="7" t="str">
        <f ca="1">IF(OFFSET(IndData!L17,$E$14,0)="","",OFFSET(IndData!L17,$E$14,0))</f>
        <v/>
      </c>
      <c r="L32" s="3">
        <f ca="1">IF(OFFSET(IndData!M17,$E$14,0)="","",OFFSET(IndData!M17,$E$14,0))</f>
        <v>5.6</v>
      </c>
      <c r="M32" s="7" t="str">
        <f ca="1">IF(OFFSET(IndData!N17,$E$14,0)="","",OFFSET(IndData!N17,$E$14,0))</f>
        <v/>
      </c>
      <c r="N32" s="3">
        <f ca="1">IF(OFFSET(IndData!O17,$E$14,0)="","",OFFSET(IndData!O17,$E$14,0))</f>
        <v>5.7</v>
      </c>
      <c r="O32" s="7" t="str">
        <f ca="1">IF(OFFSET(IndData!P17,$E$14,0)="","",OFFSET(IndData!P17,$E$14,0))</f>
        <v/>
      </c>
      <c r="P32" s="3">
        <f ca="1">IF(OFFSET(IndData!Q17,$E$14,0)="","",OFFSET(IndData!Q17,$E$14,0))</f>
        <v>7.3</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4.4000000000000004</v>
      </c>
      <c r="E33" s="7" t="str">
        <f ca="1">IF(OFFSET(IndData!F18,$E$14,0)="","",OFFSET(IndData!F18,$E$14,0))</f>
        <v/>
      </c>
      <c r="F33" s="3">
        <f ca="1">IF(OFFSET(IndData!G18,$E$14,0)="","",OFFSET(IndData!G18,$E$14,0))</f>
        <v>6</v>
      </c>
      <c r="G33" s="7" t="str">
        <f ca="1">IF(OFFSET(IndData!H18,$E$14,0)="","",OFFSET(IndData!H18,$E$14,0))</f>
        <v/>
      </c>
      <c r="H33" s="3">
        <f ca="1">IF(OFFSET(IndData!I18,$E$14,0)="","",OFFSET(IndData!I18,$E$14,0))</f>
        <v>5.4</v>
      </c>
      <c r="I33" s="7" t="str">
        <f ca="1">IF(OFFSET(IndData!J18,$E$14,0)="","",OFFSET(IndData!J18,$E$14,0))</f>
        <v/>
      </c>
      <c r="J33" s="3">
        <f ca="1">IF(OFFSET(IndData!K18,$E$14,0)="","",OFFSET(IndData!K18,$E$14,0))</f>
        <v>5.9</v>
      </c>
      <c r="K33" s="7" t="str">
        <f ca="1">IF(OFFSET(IndData!L18,$E$14,0)="","",OFFSET(IndData!L18,$E$14,0))</f>
        <v/>
      </c>
      <c r="L33" s="3">
        <f ca="1">IF(OFFSET(IndData!M18,$E$14,0)="","",OFFSET(IndData!M18,$E$14,0))</f>
        <v>5.0999999999999996</v>
      </c>
      <c r="M33" s="7" t="str">
        <f ca="1">IF(OFFSET(IndData!N18,$E$14,0)="","",OFFSET(IndData!N18,$E$14,0))</f>
        <v/>
      </c>
      <c r="N33" s="3">
        <f ca="1">IF(OFFSET(IndData!O18,$E$14,0)="","",OFFSET(IndData!O18,$E$14,0))</f>
        <v>5.8</v>
      </c>
      <c r="O33" s="7" t="str">
        <f ca="1">IF(OFFSET(IndData!P18,$E$14,0)="","",OFFSET(IndData!P18,$E$14,0))</f>
        <v/>
      </c>
      <c r="P33" s="3">
        <f ca="1">IF(OFFSET(IndData!Q18,$E$14,0)="","",OFFSET(IndData!Q18,$E$14,0))</f>
        <v>6</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13.5</v>
      </c>
      <c r="E34" s="7" t="str">
        <f ca="1">IF(OFFSET(IndData!F19,$E$14,0)="","",OFFSET(IndData!F19,$E$14,0))</f>
        <v/>
      </c>
      <c r="F34" s="3">
        <f ca="1">IF(OFFSET(IndData!G19,$E$14,0)="","",OFFSET(IndData!G19,$E$14,0))</f>
        <v>13.9</v>
      </c>
      <c r="G34" s="7" t="str">
        <f ca="1">IF(OFFSET(IndData!H19,$E$14,0)="","",OFFSET(IndData!H19,$E$14,0))</f>
        <v/>
      </c>
      <c r="H34" s="3">
        <f ca="1">IF(OFFSET(IndData!I19,$E$14,0)="","",OFFSET(IndData!I19,$E$14,0))</f>
        <v>14.2</v>
      </c>
      <c r="I34" s="7" t="str">
        <f ca="1">IF(OFFSET(IndData!J19,$E$14,0)="","",OFFSET(IndData!J19,$E$14,0))</f>
        <v/>
      </c>
      <c r="J34" s="3">
        <f ca="1">IF(OFFSET(IndData!K19,$E$14,0)="","",OFFSET(IndData!K19,$E$14,0))</f>
        <v>14.6</v>
      </c>
      <c r="K34" s="7" t="str">
        <f ca="1">IF(OFFSET(IndData!L19,$E$14,0)="","",OFFSET(IndData!L19,$E$14,0))</f>
        <v/>
      </c>
      <c r="L34" s="3">
        <f ca="1">IF(OFFSET(IndData!M19,$E$14,0)="","",OFFSET(IndData!M19,$E$14,0))</f>
        <v>14.5</v>
      </c>
      <c r="M34" s="7" t="str">
        <f ca="1">IF(OFFSET(IndData!N19,$E$14,0)="","",OFFSET(IndData!N19,$E$14,0))</f>
        <v/>
      </c>
      <c r="N34" s="3">
        <f ca="1">IF(OFFSET(IndData!O19,$E$14,0)="","",OFFSET(IndData!O19,$E$14,0))</f>
        <v>18</v>
      </c>
      <c r="O34" s="7" t="str">
        <f ca="1">IF(OFFSET(IndData!P19,$E$14,0)="","",OFFSET(IndData!P19,$E$14,0))</f>
        <v>b</v>
      </c>
      <c r="P34" s="3">
        <f ca="1">IF(OFFSET(IndData!Q19,$E$14,0)="","",OFFSET(IndData!Q19,$E$14,0))</f>
        <v>16.8</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3</v>
      </c>
      <c r="E35" s="7" t="str">
        <f ca="1">IF(OFFSET(IndData!F20,$E$14,0)="","",OFFSET(IndData!F20,$E$14,0))</f>
        <v/>
      </c>
      <c r="F35" s="3">
        <f ca="1">IF(OFFSET(IndData!G20,$E$14,0)="","",OFFSET(IndData!G20,$E$14,0))</f>
        <v>3</v>
      </c>
      <c r="G35" s="7" t="str">
        <f ca="1">IF(OFFSET(IndData!H20,$E$14,0)="","",OFFSET(IndData!H20,$E$14,0))</f>
        <v/>
      </c>
      <c r="H35" s="3">
        <f ca="1">IF(OFFSET(IndData!I20,$E$14,0)="","",OFFSET(IndData!I20,$E$14,0))</f>
        <v>2.9</v>
      </c>
      <c r="I35" s="7" t="str">
        <f ca="1">IF(OFFSET(IndData!J20,$E$14,0)="","",OFFSET(IndData!J20,$E$14,0))</f>
        <v/>
      </c>
      <c r="J35" s="3">
        <f ca="1">IF(OFFSET(IndData!K20,$E$14,0)="","",OFFSET(IndData!K20,$E$14,0))</f>
        <v>3.2</v>
      </c>
      <c r="K35" s="7" t="str">
        <f ca="1">IF(OFFSET(IndData!L20,$E$14,0)="","",OFFSET(IndData!L20,$E$14,0))</f>
        <v/>
      </c>
      <c r="L35" s="3">
        <f ca="1">IF(OFFSET(IndData!M20,$E$14,0)="","",OFFSET(IndData!M20,$E$14,0))</f>
        <v>3.3</v>
      </c>
      <c r="M35" s="7" t="str">
        <f ca="1">IF(OFFSET(IndData!N20,$E$14,0)="","",OFFSET(IndData!N20,$E$14,0))</f>
        <v/>
      </c>
      <c r="N35" s="3">
        <f ca="1">IF(OFFSET(IndData!O20,$E$14,0)="","",OFFSET(IndData!O20,$E$14,0))</f>
        <v>7.1</v>
      </c>
      <c r="O35" s="7" t="str">
        <f ca="1">IF(OFFSET(IndData!P20,$E$14,0)="","",OFFSET(IndData!P20,$E$14,0))</f>
        <v>b</v>
      </c>
      <c r="P35" s="3">
        <f ca="1">IF(OFFSET(IndData!Q20,$E$14,0)="","",OFFSET(IndData!Q20,$E$14,0))</f>
        <v>6.3</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6.2</v>
      </c>
      <c r="E36" s="7" t="str">
        <f ca="1">IF(OFFSET(IndData!F21,$E$14,0)="","",OFFSET(IndData!F21,$E$14,0))</f>
        <v/>
      </c>
      <c r="F36" s="3">
        <f ca="1">IF(OFFSET(IndData!G21,$E$14,0)="","",OFFSET(IndData!G21,$E$14,0))</f>
        <v>6.6</v>
      </c>
      <c r="G36" s="7" t="str">
        <f ca="1">IF(OFFSET(IndData!H21,$E$14,0)="","",OFFSET(IndData!H21,$E$14,0))</f>
        <v/>
      </c>
      <c r="H36" s="3">
        <f ca="1">IF(OFFSET(IndData!I21,$E$14,0)="","",OFFSET(IndData!I21,$E$14,0))</f>
        <v>7.1</v>
      </c>
      <c r="I36" s="7" t="str">
        <f ca="1">IF(OFFSET(IndData!J21,$E$14,0)="","",OFFSET(IndData!J21,$E$14,0))</f>
        <v/>
      </c>
      <c r="J36" s="3">
        <f ca="1">IF(OFFSET(IndData!K21,$E$14,0)="","",OFFSET(IndData!K21,$E$14,0))</f>
        <v>7.6</v>
      </c>
      <c r="K36" s="7" t="str">
        <f ca="1">IF(OFFSET(IndData!L21,$E$14,0)="","",OFFSET(IndData!L21,$E$14,0))</f>
        <v/>
      </c>
      <c r="L36" s="3">
        <f ca="1">IF(OFFSET(IndData!M21,$E$14,0)="","",OFFSET(IndData!M21,$E$14,0))</f>
        <v>7.4</v>
      </c>
      <c r="M36" s="7" t="str">
        <f ca="1">IF(OFFSET(IndData!N21,$E$14,0)="","",OFFSET(IndData!N21,$E$14,0))</f>
        <v/>
      </c>
      <c r="N36" s="3">
        <f ca="1">IF(OFFSET(IndData!O21,$E$14,0)="","",OFFSET(IndData!O21,$E$14,0))</f>
        <v>7.2</v>
      </c>
      <c r="O36" s="7" t="str">
        <f ca="1">IF(OFFSET(IndData!P21,$E$14,0)="","",OFFSET(IndData!P21,$E$14,0))</f>
        <v/>
      </c>
      <c r="P36" s="3">
        <f ca="1">IF(OFFSET(IndData!Q21,$E$14,0)="","",OFFSET(IndData!Q21,$E$14,0))</f>
        <v>7.5</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17</v>
      </c>
      <c r="E37" s="7" t="str">
        <f ca="1">IF(OFFSET(IndData!F22,$E$14,0)="","",OFFSET(IndData!F22,$E$14,0))</f>
        <v>b</v>
      </c>
      <c r="F37" s="3">
        <f ca="1">IF(OFFSET(IndData!G22,$E$14,0)="","",OFFSET(IndData!G22,$E$14,0))</f>
        <v>17.100000000000001</v>
      </c>
      <c r="G37" s="7" t="str">
        <f ca="1">IF(OFFSET(IndData!H22,$E$14,0)="","",OFFSET(IndData!H22,$E$14,0))</f>
        <v>b</v>
      </c>
      <c r="H37" s="3">
        <f ca="1">IF(OFFSET(IndData!I22,$E$14,0)="","",OFFSET(IndData!I22,$E$14,0))</f>
        <v>16.899999999999999</v>
      </c>
      <c r="I37" s="7" t="str">
        <f ca="1">IF(OFFSET(IndData!J22,$E$14,0)="","",OFFSET(IndData!J22,$E$14,0))</f>
        <v/>
      </c>
      <c r="J37" s="3">
        <f ca="1">IF(OFFSET(IndData!K22,$E$14,0)="","",OFFSET(IndData!K22,$E$14,0))</f>
        <v>17.899999999999999</v>
      </c>
      <c r="K37" s="7" t="str">
        <f ca="1">IF(OFFSET(IndData!L22,$E$14,0)="","",OFFSET(IndData!L22,$E$14,0))</f>
        <v>b</v>
      </c>
      <c r="L37" s="3">
        <f ca="1">IF(OFFSET(IndData!M22,$E$14,0)="","",OFFSET(IndData!M22,$E$14,0))</f>
        <v>18.3</v>
      </c>
      <c r="M37" s="7" t="str">
        <f ca="1">IF(OFFSET(IndData!N22,$E$14,0)="","",OFFSET(IndData!N22,$E$14,0))</f>
        <v/>
      </c>
      <c r="N37" s="3">
        <f ca="1">IF(OFFSET(IndData!O22,$E$14,0)="","",OFFSET(IndData!O22,$E$14,0))</f>
        <v>18.899999999999999</v>
      </c>
      <c r="O37" s="7" t="str">
        <f ca="1">IF(OFFSET(IndData!P22,$E$14,0)="","",OFFSET(IndData!P22,$E$14,0))</f>
        <v/>
      </c>
      <c r="P37" s="3">
        <f ca="1">IF(OFFSET(IndData!Q22,$E$14,0)="","",OFFSET(IndData!Q22,$E$14,0))</f>
        <v>18.8</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13.8</v>
      </c>
      <c r="E38" s="7" t="str">
        <f ca="1">IF(OFFSET(IndData!F23,$E$14,0)="","",OFFSET(IndData!F23,$E$14,0))</f>
        <v/>
      </c>
      <c r="F38" s="3">
        <f ca="1">IF(OFFSET(IndData!G23,$E$14,0)="","",OFFSET(IndData!G23,$E$14,0))</f>
        <v>13.5</v>
      </c>
      <c r="G38" s="7" t="str">
        <f ca="1">IF(OFFSET(IndData!H23,$E$14,0)="","",OFFSET(IndData!H23,$E$14,0))</f>
        <v/>
      </c>
      <c r="H38" s="3">
        <f ca="1">IF(OFFSET(IndData!I23,$E$14,0)="","",OFFSET(IndData!I23,$E$14,0))</f>
        <v>14.2</v>
      </c>
      <c r="I38" s="7" t="str">
        <f ca="1">IF(OFFSET(IndData!J23,$E$14,0)="","",OFFSET(IndData!J23,$E$14,0))</f>
        <v/>
      </c>
      <c r="J38" s="3">
        <f ca="1">IF(OFFSET(IndData!K23,$E$14,0)="","",OFFSET(IndData!K23,$E$14,0))</f>
        <v>14.1</v>
      </c>
      <c r="K38" s="7" t="str">
        <f ca="1">IF(OFFSET(IndData!L23,$E$14,0)="","",OFFSET(IndData!L23,$E$14,0))</f>
        <v/>
      </c>
      <c r="L38" s="3">
        <f ca="1">IF(OFFSET(IndData!M23,$E$14,0)="","",OFFSET(IndData!M23,$E$14,0))</f>
        <v>14.3</v>
      </c>
      <c r="M38" s="7" t="str">
        <f ca="1">IF(OFFSET(IndData!N23,$E$14,0)="","",OFFSET(IndData!N23,$E$14,0))</f>
        <v/>
      </c>
      <c r="N38" s="3">
        <f ca="1">IF(OFFSET(IndData!O23,$E$14,0)="","",OFFSET(IndData!O23,$E$14,0))</f>
        <v>14.4</v>
      </c>
      <c r="O38" s="7" t="str">
        <f ca="1">IF(OFFSET(IndData!P23,$E$14,0)="","",OFFSET(IndData!P23,$E$14,0))</f>
        <v/>
      </c>
      <c r="P38" s="3">
        <f ca="1">IF(OFFSET(IndData!Q23,$E$14,0)="","",OFFSET(IndData!Q23,$E$14,0))</f>
        <v>14.9</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5.2</v>
      </c>
      <c r="E39" s="7" t="str">
        <f ca="1">IF(OFFSET(IndData!F24,$E$14,0)="","",OFFSET(IndData!F24,$E$14,0))</f>
        <v>b</v>
      </c>
      <c r="F39" s="3">
        <f ca="1">IF(OFFSET(IndData!G24,$E$14,0)="","",OFFSET(IndData!G24,$E$14,0))</f>
        <v>4.4000000000000004</v>
      </c>
      <c r="G39" s="7" t="str">
        <f ca="1">IF(OFFSET(IndData!H24,$E$14,0)="","",OFFSET(IndData!H24,$E$14,0))</f>
        <v/>
      </c>
      <c r="H39" s="3">
        <f ca="1">IF(OFFSET(IndData!I24,$E$14,0)="","",OFFSET(IndData!I24,$E$14,0))</f>
        <v>4.5</v>
      </c>
      <c r="I39" s="7" t="str">
        <f ca="1">IF(OFFSET(IndData!J24,$E$14,0)="","",OFFSET(IndData!J24,$E$14,0))</f>
        <v/>
      </c>
      <c r="J39" s="3">
        <f ca="1">IF(OFFSET(IndData!K24,$E$14,0)="","",OFFSET(IndData!K24,$E$14,0))</f>
        <v>4.3</v>
      </c>
      <c r="K39" s="7" t="str">
        <f ca="1">IF(OFFSET(IndData!L24,$E$14,0)="","",OFFSET(IndData!L24,$E$14,0))</f>
        <v>b</v>
      </c>
      <c r="L39" s="3">
        <f ca="1">IF(OFFSET(IndData!M24,$E$14,0)="","",OFFSET(IndData!M24,$E$14,0))</f>
        <v>4</v>
      </c>
      <c r="M39" s="7" t="str">
        <f ca="1">IF(OFFSET(IndData!N24,$E$14,0)="","",OFFSET(IndData!N24,$E$14,0))</f>
        <v/>
      </c>
      <c r="N39" s="3">
        <f ca="1">IF(OFFSET(IndData!O24,$E$14,0)="","",OFFSET(IndData!O24,$E$14,0))</f>
        <v>3.5</v>
      </c>
      <c r="O39" s="7" t="str">
        <f ca="1">IF(OFFSET(IndData!P24,$E$14,0)="","",OFFSET(IndData!P24,$E$14,0))</f>
        <v/>
      </c>
      <c r="P39" s="3">
        <f ca="1">IF(OFFSET(IndData!Q24,$E$14,0)="","",OFFSET(IndData!Q24,$E$14,0))</f>
        <v>3.7</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5.7</v>
      </c>
      <c r="E40" s="7" t="str">
        <f ca="1">IF(OFFSET(IndData!F25,$E$14,0)="","",OFFSET(IndData!F25,$E$14,0))</f>
        <v/>
      </c>
      <c r="F40" s="3">
        <f ca="1">IF(OFFSET(IndData!G25,$E$14,0)="","",OFFSET(IndData!G25,$E$14,0))</f>
        <v>11.5</v>
      </c>
      <c r="G40" s="7" t="str">
        <f ca="1">IF(OFFSET(IndData!H25,$E$14,0)="","",OFFSET(IndData!H25,$E$14,0))</f>
        <v>b</v>
      </c>
      <c r="H40" s="3">
        <f ca="1">IF(OFFSET(IndData!I25,$E$14,0)="","",OFFSET(IndData!I25,$E$14,0))</f>
        <v>10.5</v>
      </c>
      <c r="I40" s="7" t="str">
        <f ca="1">IF(OFFSET(IndData!J25,$E$14,0)="","",OFFSET(IndData!J25,$E$14,0))</f>
        <v/>
      </c>
      <c r="J40" s="3">
        <f ca="1">IF(OFFSET(IndData!K25,$E$14,0)="","",OFFSET(IndData!K25,$E$14,0))</f>
        <v>9.6999999999999993</v>
      </c>
      <c r="K40" s="7" t="str">
        <f ca="1">IF(OFFSET(IndData!L25,$E$14,0)="","",OFFSET(IndData!L25,$E$14,0))</f>
        <v/>
      </c>
      <c r="L40" s="3">
        <f ca="1">IF(OFFSET(IndData!M25,$E$14,0)="","",OFFSET(IndData!M25,$E$14,0))</f>
        <v>9.6</v>
      </c>
      <c r="M40" s="7" t="str">
        <f ca="1">IF(OFFSET(IndData!N25,$E$14,0)="","",OFFSET(IndData!N25,$E$14,0))</f>
        <v/>
      </c>
      <c r="N40" s="3">
        <f ca="1">IF(OFFSET(IndData!O25,$E$14,0)="","",OFFSET(IndData!O25,$E$14,0))</f>
        <v>9.6999999999999993</v>
      </c>
      <c r="O40" s="7" t="str">
        <f ca="1">IF(OFFSET(IndData!P25,$E$14,0)="","",OFFSET(IndData!P25,$E$14,0))</f>
        <v/>
      </c>
      <c r="P40" s="3">
        <f ca="1">IF(OFFSET(IndData!Q25,$E$14,0)="","",OFFSET(IndData!Q25,$E$14,0))</f>
        <v>9.6</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1.4</v>
      </c>
      <c r="E41" s="7" t="str">
        <f ca="1">IF(OFFSET(IndData!F26,$E$14,0)="","",OFFSET(IndData!F26,$E$14,0))</f>
        <v>b</v>
      </c>
      <c r="F41" s="3">
        <f ca="1">IF(OFFSET(IndData!G26,$E$14,0)="","",OFFSET(IndData!G26,$E$14,0))</f>
        <v>1.6</v>
      </c>
      <c r="G41" s="7" t="str">
        <f ca="1">IF(OFFSET(IndData!H26,$E$14,0)="","",OFFSET(IndData!H26,$E$14,0))</f>
        <v/>
      </c>
      <c r="H41" s="3">
        <f ca="1">IF(OFFSET(IndData!I26,$E$14,0)="","",OFFSET(IndData!I26,$E$14,0))</f>
        <v>1.4</v>
      </c>
      <c r="I41" s="7" t="str">
        <f ca="1">IF(OFFSET(IndData!J26,$E$14,0)="","",OFFSET(IndData!J26,$E$14,0))</f>
        <v/>
      </c>
      <c r="J41" s="3">
        <f ca="1">IF(OFFSET(IndData!K26,$E$14,0)="","",OFFSET(IndData!K26,$E$14,0))</f>
        <v>2</v>
      </c>
      <c r="K41" s="7" t="str">
        <f ca="1">IF(OFFSET(IndData!L26,$E$14,0)="","",OFFSET(IndData!L26,$E$14,0))</f>
        <v/>
      </c>
      <c r="L41" s="3">
        <f ca="1">IF(OFFSET(IndData!M26,$E$14,0)="","",OFFSET(IndData!M26,$E$14,0))</f>
        <v>1.5</v>
      </c>
      <c r="M41" s="7" t="str">
        <f ca="1">IF(OFFSET(IndData!N26,$E$14,0)="","",OFFSET(IndData!N26,$E$14,0))</f>
        <v/>
      </c>
      <c r="N41" s="3">
        <f ca="1">IF(OFFSET(IndData!O26,$E$14,0)="","",OFFSET(IndData!O26,$E$14,0))</f>
        <v>1.3</v>
      </c>
      <c r="O41" s="7" t="str">
        <f ca="1">IF(OFFSET(IndData!P26,$E$14,0)="","",OFFSET(IndData!P26,$E$14,0))</f>
        <v/>
      </c>
      <c r="P41" s="3">
        <f ca="1">IF(OFFSET(IndData!Q26,$E$14,0)="","",OFFSET(IndData!Q26,$E$14,0))</f>
        <v>1.2</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16.399999999999999</v>
      </c>
      <c r="E42" s="7" t="str">
        <f ca="1">IF(OFFSET(IndData!F27,$E$14,0)="","",OFFSET(IndData!F27,$E$14,0))</f>
        <v/>
      </c>
      <c r="F42" s="3">
        <f ca="1">IF(OFFSET(IndData!G27,$E$14,0)="","",OFFSET(IndData!G27,$E$14,0))</f>
        <v>16</v>
      </c>
      <c r="G42" s="7" t="str">
        <f ca="1">IF(OFFSET(IndData!H27,$E$14,0)="","",OFFSET(IndData!H27,$E$14,0))</f>
        <v/>
      </c>
      <c r="H42" s="3">
        <f ca="1">IF(OFFSET(IndData!I27,$E$14,0)="","",OFFSET(IndData!I27,$E$14,0))</f>
        <v>13.8</v>
      </c>
      <c r="I42" s="7" t="str">
        <f ca="1">IF(OFFSET(IndData!J27,$E$14,0)="","",OFFSET(IndData!J27,$E$14,0))</f>
        <v/>
      </c>
      <c r="J42" s="3">
        <f ca="1">IF(OFFSET(IndData!K27,$E$14,0)="","",OFFSET(IndData!K27,$E$14,0))</f>
        <v>12.5</v>
      </c>
      <c r="K42" s="7" t="str">
        <f ca="1">IF(OFFSET(IndData!L27,$E$14,0)="","",OFFSET(IndData!L27,$E$14,0))</f>
        <v/>
      </c>
      <c r="L42" s="3">
        <f ca="1">IF(OFFSET(IndData!M27,$E$14,0)="","",OFFSET(IndData!M27,$E$14,0))</f>
        <v>12.1</v>
      </c>
      <c r="M42" s="7" t="str">
        <f ca="1">IF(OFFSET(IndData!N27,$E$14,0)="","",OFFSET(IndData!N27,$E$14,0))</f>
        <v/>
      </c>
      <c r="N42" s="3">
        <f ca="1">IF(OFFSET(IndData!O27,$E$14,0)="","",OFFSET(IndData!O27,$E$14,0))</f>
        <v>11.9</v>
      </c>
      <c r="O42" s="7" t="str">
        <f ca="1">IF(OFFSET(IndData!P27,$E$14,0)="","",OFFSET(IndData!P27,$E$14,0))</f>
        <v/>
      </c>
      <c r="P42" s="3">
        <f ca="1">IF(OFFSET(IndData!Q27,$E$14,0)="","",OFFSET(IndData!Q27,$E$14,0))</f>
        <v>11.6</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3.1</v>
      </c>
      <c r="E43" s="7" t="str">
        <f ca="1">IF(OFFSET(IndData!F28,$E$14,0)="","",OFFSET(IndData!F28,$E$14,0))</f>
        <v/>
      </c>
      <c r="F43" s="3">
        <f ca="1">IF(OFFSET(IndData!G28,$E$14,0)="","",OFFSET(IndData!G28,$E$14,0))</f>
        <v>4.0999999999999996</v>
      </c>
      <c r="G43" s="7" t="str">
        <f ca="1">IF(OFFSET(IndData!H28,$E$14,0)="","",OFFSET(IndData!H28,$E$14,0))</f>
        <v>b</v>
      </c>
      <c r="H43" s="3">
        <f ca="1">IF(OFFSET(IndData!I28,$E$14,0)="","",OFFSET(IndData!I28,$E$14,0))</f>
        <v>3.2</v>
      </c>
      <c r="I43" s="7" t="str">
        <f ca="1">IF(OFFSET(IndData!J28,$E$14,0)="","",OFFSET(IndData!J28,$E$14,0))</f>
        <v/>
      </c>
      <c r="J43" s="3">
        <f ca="1">IF(OFFSET(IndData!K28,$E$14,0)="","",OFFSET(IndData!K28,$E$14,0))</f>
        <v>3.1</v>
      </c>
      <c r="K43" s="7" t="str">
        <f ca="1">IF(OFFSET(IndData!L28,$E$14,0)="","",OFFSET(IndData!L28,$E$14,0))</f>
        <v/>
      </c>
      <c r="L43" s="3">
        <f ca="1">IF(OFFSET(IndData!M28,$E$14,0)="","",OFFSET(IndData!M28,$E$14,0))</f>
        <v>3.1</v>
      </c>
      <c r="M43" s="7" t="str">
        <f ca="1">IF(OFFSET(IndData!N28,$E$14,0)="","",OFFSET(IndData!N28,$E$14,0))</f>
        <v/>
      </c>
      <c r="N43" s="3">
        <f ca="1">IF(OFFSET(IndData!O28,$E$14,0)="","",OFFSET(IndData!O28,$E$14,0))</f>
        <v>3.1</v>
      </c>
      <c r="O43" s="7" t="str">
        <f ca="1">IF(OFFSET(IndData!P28,$E$14,0)="","",OFFSET(IndData!P28,$E$14,0))</f>
        <v/>
      </c>
      <c r="P43" s="3">
        <f ca="1">IF(OFFSET(IndData!Q28,$E$14,0)="","",OFFSET(IndData!Q28,$E$14,0))</f>
        <v>2.9</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23</v>
      </c>
      <c r="E44" s="7" t="str">
        <f ca="1">IF(OFFSET(IndData!F29,$E$14,0)="","",OFFSET(IndData!F29,$E$14,0))</f>
        <v/>
      </c>
      <c r="F44" s="3">
        <f ca="1">IF(OFFSET(IndData!G29,$E$14,0)="","",OFFSET(IndData!G29,$E$14,0))</f>
        <v>23.8</v>
      </c>
      <c r="G44" s="7" t="str">
        <f ca="1">IF(OFFSET(IndData!H29,$E$14,0)="","",OFFSET(IndData!H29,$E$14,0))</f>
        <v/>
      </c>
      <c r="H44" s="3">
        <f ca="1">IF(OFFSET(IndData!I29,$E$14,0)="","",OFFSET(IndData!I29,$E$14,0))</f>
        <v>24.5</v>
      </c>
      <c r="I44" s="7" t="str">
        <f ca="1">IF(OFFSET(IndData!J29,$E$14,0)="","",OFFSET(IndData!J29,$E$14,0))</f>
        <v/>
      </c>
      <c r="J44" s="3">
        <f ca="1">IF(OFFSET(IndData!K29,$E$14,0)="","",OFFSET(IndData!K29,$E$14,0))</f>
        <v>24.9</v>
      </c>
      <c r="K44" s="7" t="str">
        <f ca="1">IF(OFFSET(IndData!L29,$E$14,0)="","",OFFSET(IndData!L29,$E$14,0))</f>
        <v/>
      </c>
      <c r="L44" s="3">
        <f ca="1">IF(OFFSET(IndData!M29,$E$14,0)="","",OFFSET(IndData!M29,$E$14,0))</f>
        <v>25.1</v>
      </c>
      <c r="M44" s="7" t="str">
        <f ca="1">IF(OFFSET(IndData!N29,$E$14,0)="","",OFFSET(IndData!N29,$E$14,0))</f>
        <v/>
      </c>
      <c r="N44" s="3">
        <f ca="1">IF(OFFSET(IndData!O29,$E$14,0)="","",OFFSET(IndData!O29,$E$14,0))</f>
        <v>25.4</v>
      </c>
      <c r="O44" s="7" t="str">
        <f ca="1">IF(OFFSET(IndData!P29,$E$14,0)="","",OFFSET(IndData!P29,$E$14,0))</f>
        <v/>
      </c>
      <c r="P44" s="3">
        <f ca="1">IF(OFFSET(IndData!Q29,$E$14,0)="","",OFFSET(IndData!Q29,$E$14,0))</f>
        <v>26.4</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24.7</v>
      </c>
      <c r="E45" s="7" t="str">
        <f ca="1">IF(OFFSET(IndData!F30,$E$14,0)="","",OFFSET(IndData!F30,$E$14,0))</f>
        <v/>
      </c>
      <c r="F45" s="3">
        <f ca="1">IF(OFFSET(IndData!G30,$E$14,0)="","",OFFSET(IndData!G30,$E$14,0))</f>
        <v>25.3</v>
      </c>
      <c r="G45" s="7" t="str">
        <f ca="1">IF(OFFSET(IndData!H30,$E$14,0)="","",OFFSET(IndData!H30,$E$14,0))</f>
        <v/>
      </c>
      <c r="H45" s="3">
        <f ca="1">IF(OFFSET(IndData!I30,$E$14,0)="","",OFFSET(IndData!I30,$E$14,0))</f>
        <v>27</v>
      </c>
      <c r="I45" s="7" t="str">
        <f ca="1">IF(OFFSET(IndData!J30,$E$14,0)="","",OFFSET(IndData!J30,$E$14,0))</f>
        <v/>
      </c>
      <c r="J45" s="3">
        <f ca="1">IF(OFFSET(IndData!K30,$E$14,0)="","",OFFSET(IndData!K30,$E$14,0))</f>
        <v>28.4</v>
      </c>
      <c r="K45" s="7" t="str">
        <f ca="1">IF(OFFSET(IndData!L30,$E$14,0)="","",OFFSET(IndData!L30,$E$14,0))</f>
        <v/>
      </c>
      <c r="L45" s="3">
        <f ca="1">IF(OFFSET(IndData!M30,$E$14,0)="","",OFFSET(IndData!M30,$E$14,0))</f>
        <v>29.2</v>
      </c>
      <c r="M45" s="7" t="str">
        <f ca="1">IF(OFFSET(IndData!N30,$E$14,0)="","",OFFSET(IndData!N30,$E$14,0))</f>
        <v/>
      </c>
      <c r="N45" s="3">
        <f ca="1">IF(OFFSET(IndData!O30,$E$14,0)="","",OFFSET(IndData!O30,$E$14,0))</f>
        <v>29.4</v>
      </c>
      <c r="O45" s="7" t="str">
        <f ca="1">IF(OFFSET(IndData!P30,$E$14,0)="","",OFFSET(IndData!P30,$E$14,0))</f>
        <v/>
      </c>
      <c r="P45" s="3">
        <f ca="1">IF(OFFSET(IndData!Q30,$E$14,0)="","",OFFSET(IndData!Q30,$E$14,0))</f>
        <v>29.6</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20.100000000000001</v>
      </c>
      <c r="E46" s="7" t="str">
        <f ca="1">IF(OFFSET(IndData!F31,$E$14,0)="","",OFFSET(IndData!F31,$E$14,0))</f>
        <v/>
      </c>
      <c r="F46" s="3">
        <f ca="1">IF(OFFSET(IndData!G31,$E$14,0)="","",OFFSET(IndData!G31,$E$14,0))</f>
        <v>16.3</v>
      </c>
      <c r="G46" s="7" t="str">
        <f ca="1">IF(OFFSET(IndData!H31,$E$14,0)="","",OFFSET(IndData!H31,$E$14,0))</f>
        <v/>
      </c>
      <c r="H46" s="3">
        <f ca="1">IF(OFFSET(IndData!I31,$E$14,0)="","",OFFSET(IndData!I31,$E$14,0))</f>
        <v>16.3</v>
      </c>
      <c r="I46" s="7" t="str">
        <f ca="1">IF(OFFSET(IndData!J31,$E$14,0)="","",OFFSET(IndData!J31,$E$14,0))</f>
        <v/>
      </c>
      <c r="J46" s="3">
        <f ca="1">IF(OFFSET(IndData!K31,$E$14,0)="","",OFFSET(IndData!K31,$E$14,0))</f>
        <v>16.600000000000001</v>
      </c>
      <c r="K46" s="7" t="str">
        <f ca="1">IF(OFFSET(IndData!L31,$E$14,0)="","",OFFSET(IndData!L31,$E$14,0))</f>
        <v/>
      </c>
      <c r="L46" s="3">
        <f ca="1">IF(OFFSET(IndData!M31,$E$14,0)="","",OFFSET(IndData!M31,$E$14,0))</f>
        <v>16.3</v>
      </c>
      <c r="M46" s="7" t="str">
        <f ca="1">IF(OFFSET(IndData!N31,$E$14,0)="","",OFFSET(IndData!N31,$E$14,0))</f>
        <v/>
      </c>
      <c r="N46" s="3">
        <f ca="1">IF(OFFSET(IndData!O31,$E$14,0)="","",OFFSET(IndData!O31,$E$14,0))</f>
        <v>15.7</v>
      </c>
      <c r="O46" s="7" t="str">
        <f ca="1">IF(OFFSET(IndData!P31,$E$14,0)="","",OFFSET(IndData!P31,$E$14,0))</f>
        <v/>
      </c>
      <c r="P46" s="3">
        <f ca="1">IF(OFFSET(IndData!Q31,$E$14,0)="","",OFFSET(IndData!Q31,$E$14,0))</f>
        <v>14.4</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3.5</v>
      </c>
      <c r="E47" s="7" t="str">
        <f ca="1">IF(OFFSET(IndData!F32,$E$14,0)="","",OFFSET(IndData!F32,$E$14,0))</f>
        <v/>
      </c>
      <c r="F47" s="3">
        <f ca="1">IF(OFFSET(IndData!G32,$E$14,0)="","",OFFSET(IndData!G32,$E$14,0))</f>
        <v>3.6</v>
      </c>
      <c r="G47" s="7" t="str">
        <f ca="1">IF(OFFSET(IndData!H32,$E$14,0)="","",OFFSET(IndData!H32,$E$14,0))</f>
        <v/>
      </c>
      <c r="H47" s="3">
        <f ca="1">IF(OFFSET(IndData!I32,$E$14,0)="","",OFFSET(IndData!I32,$E$14,0))</f>
        <v>4.0999999999999996</v>
      </c>
      <c r="I47" s="7" t="str">
        <f ca="1">IF(OFFSET(IndData!J32,$E$14,0)="","",OFFSET(IndData!J32,$E$14,0))</f>
        <v/>
      </c>
      <c r="J47" s="3">
        <f ca="1">IF(OFFSET(IndData!K32,$E$14,0)="","",OFFSET(IndData!K32,$E$14,0))</f>
        <v>3.7</v>
      </c>
      <c r="K47" s="7" t="str">
        <f ca="1">IF(OFFSET(IndData!L32,$E$14,0)="","",OFFSET(IndData!L32,$E$14,0))</f>
        <v/>
      </c>
      <c r="L47" s="3">
        <f ca="1">IF(OFFSET(IndData!M32,$E$14,0)="","",OFFSET(IndData!M32,$E$14,0))</f>
        <v>3.2</v>
      </c>
      <c r="M47" s="7" t="str">
        <f ca="1">IF(OFFSET(IndData!N32,$E$14,0)="","",OFFSET(IndData!N32,$E$14,0))</f>
        <v/>
      </c>
      <c r="N47" s="3">
        <f ca="1">IF(OFFSET(IndData!O32,$E$14,0)="","",OFFSET(IndData!O32,$E$14,0))</f>
        <v>2.6</v>
      </c>
      <c r="O47" s="7" t="str">
        <f ca="1">IF(OFFSET(IndData!P32,$E$14,0)="","",OFFSET(IndData!P32,$E$14,0))</f>
        <v/>
      </c>
      <c r="P47" s="3">
        <f ca="1">IF(OFFSET(IndData!Q32,$E$14,0)="","",OFFSET(IndData!Q32,$E$14,0))</f>
        <v>2.9</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25.4</v>
      </c>
      <c r="E48" s="7" t="str">
        <f ca="1">IF(OFFSET(IndData!F33,$E$14,0)="","",OFFSET(IndData!F33,$E$14,0))</f>
        <v/>
      </c>
      <c r="F48" s="3">
        <f ca="1">IF(OFFSET(IndData!G33,$E$14,0)="","",OFFSET(IndData!G33,$E$14,0))</f>
        <v>26.4</v>
      </c>
      <c r="G48" s="7" t="str">
        <f ca="1">IF(OFFSET(IndData!H33,$E$14,0)="","",OFFSET(IndData!H33,$E$14,0))</f>
        <v/>
      </c>
      <c r="H48" s="3">
        <f ca="1">IF(OFFSET(IndData!I33,$E$14,0)="","",OFFSET(IndData!I33,$E$14,0))</f>
        <v>28.1</v>
      </c>
      <c r="I48" s="7" t="str">
        <f ca="1">IF(OFFSET(IndData!J33,$E$14,0)="","",OFFSET(IndData!J33,$E$14,0))</f>
        <v/>
      </c>
      <c r="J48" s="3">
        <f ca="1">IF(OFFSET(IndData!K33,$E$14,0)="","",OFFSET(IndData!K33,$E$14,0))</f>
        <v>26.3</v>
      </c>
      <c r="K48" s="7" t="str">
        <f ca="1">IF(OFFSET(IndData!L33,$E$14,0)="","",OFFSET(IndData!L33,$E$14,0))</f>
        <v/>
      </c>
      <c r="L48" s="3">
        <f ca="1">IF(OFFSET(IndData!M33,$E$14,0)="","",OFFSET(IndData!M33,$E$14,0))</f>
        <v>26.3</v>
      </c>
      <c r="M48" s="7" t="str">
        <f ca="1">IF(OFFSET(IndData!N33,$E$14,0)="","",OFFSET(IndData!N33,$E$14,0))</f>
        <v/>
      </c>
      <c r="N48" s="3">
        <f ca="1">IF(OFFSET(IndData!O33,$E$14,0)="","",OFFSET(IndData!O33,$E$14,0))</f>
        <v>28.1</v>
      </c>
      <c r="O48" s="7" t="str">
        <f ca="1">IF(OFFSET(IndData!P33,$E$14,0)="","",OFFSET(IndData!P33,$E$14,0))</f>
        <v/>
      </c>
      <c r="P48" s="3">
        <f ca="1">IF(OFFSET(IndData!Q33,$E$14,0)="","",OFFSET(IndData!Q33,$E$14,0))</f>
        <v>24.7</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18.2</v>
      </c>
      <c r="E49" s="7" t="str">
        <f ca="1">IF(OFFSET(IndData!F34,$E$14,0)="","",OFFSET(IndData!F34,$E$14,0))</f>
        <v/>
      </c>
      <c r="F49" s="3">
        <f ca="1">IF(OFFSET(IndData!G34,$E$14,0)="","",OFFSET(IndData!G34,$E$14,0))</f>
        <v>18.600000000000001</v>
      </c>
      <c r="G49" s="7" t="str">
        <f ca="1">IF(OFFSET(IndData!H34,$E$14,0)="","",OFFSET(IndData!H34,$E$14,0))</f>
        <v/>
      </c>
      <c r="H49" s="3">
        <f ca="1">IF(OFFSET(IndData!I34,$E$14,0)="","",OFFSET(IndData!I34,$E$14,0))</f>
        <v>20.399999999999999</v>
      </c>
      <c r="I49" s="7" t="str">
        <f ca="1">IF(OFFSET(IndData!J34,$E$14,0)="","",OFFSET(IndData!J34,$E$14,0))</f>
        <v/>
      </c>
      <c r="J49" s="3">
        <f ca="1">IF(OFFSET(IndData!K34,$E$14,0)="","",OFFSET(IndData!K34,$E$14,0))</f>
        <v>20.8</v>
      </c>
      <c r="K49" s="7" t="str">
        <f ca="1">IF(OFFSET(IndData!L34,$E$14,0)="","",OFFSET(IndData!L34,$E$14,0))</f>
        <v/>
      </c>
      <c r="L49" s="3">
        <f ca="1">IF(OFFSET(IndData!M34,$E$14,0)="","",OFFSET(IndData!M34,$E$14,0))</f>
        <v>20.100000000000001</v>
      </c>
      <c r="M49" s="7" t="str">
        <f ca="1">IF(OFFSET(IndData!N34,$E$14,0)="","",OFFSET(IndData!N34,$E$14,0))</f>
        <v/>
      </c>
      <c r="N49" s="3">
        <f ca="1">IF(OFFSET(IndData!O34,$E$14,0)="","",OFFSET(IndData!O34,$E$14,0))</f>
        <v>20.100000000000001</v>
      </c>
      <c r="O49" s="7" t="str">
        <f ca="1">IF(OFFSET(IndData!P34,$E$14,0)="","",OFFSET(IndData!P34,$E$14,0))</f>
        <v/>
      </c>
      <c r="P49" s="3">
        <f ca="1">IF(OFFSET(IndData!Q34,$E$14,0)="","",OFFSET(IndData!Q34,$E$14,0))</f>
        <v>19.600000000000001</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30.6</v>
      </c>
      <c r="E50" s="7" t="str">
        <f ca="1">IF(OFFSET(IndData!F35,$E$14,0)="","",OFFSET(IndData!F35,$E$14,0))</f>
        <v/>
      </c>
      <c r="F50" s="3">
        <f ca="1">IF(OFFSET(IndData!G35,$E$14,0)="","",OFFSET(IndData!G35,$E$14,0))</f>
        <v>29.9</v>
      </c>
      <c r="G50" s="7" t="str">
        <f ca="1">IF(OFFSET(IndData!H35,$E$14,0)="","",OFFSET(IndData!H35,$E$14,0))</f>
        <v/>
      </c>
      <c r="H50" s="3">
        <f ca="1">IF(OFFSET(IndData!I35,$E$14,0)="","",OFFSET(IndData!I35,$E$14,0))</f>
        <v>29.9</v>
      </c>
      <c r="I50" s="7" t="str">
        <f ca="1">IF(OFFSET(IndData!J35,$E$14,0)="","",OFFSET(IndData!J35,$E$14,0))</f>
        <v/>
      </c>
      <c r="J50" s="3">
        <f ca="1">IF(OFFSET(IndData!K35,$E$14,0)="","",OFFSET(IndData!K35,$E$14,0))</f>
        <v>30.4</v>
      </c>
      <c r="K50" s="7" t="str">
        <f ca="1">IF(OFFSET(IndData!L35,$E$14,0)="","",OFFSET(IndData!L35,$E$14,0))</f>
        <v/>
      </c>
      <c r="L50" s="3">
        <f ca="1">IF(OFFSET(IndData!M35,$E$14,0)="","",OFFSET(IndData!M35,$E$14,0))</f>
        <v>31.7</v>
      </c>
      <c r="M50" s="7" t="str">
        <f ca="1">IF(OFFSET(IndData!N35,$E$14,0)="","",OFFSET(IndData!N35,$E$14,0))</f>
        <v/>
      </c>
      <c r="N50" s="3">
        <f ca="1">IF(OFFSET(IndData!O35,$E$14,0)="","",OFFSET(IndData!O35,$E$14,0))</f>
        <v>32.1</v>
      </c>
      <c r="O50" s="7" t="str">
        <f ca="1">IF(OFFSET(IndData!P35,$E$14,0)="","",OFFSET(IndData!P35,$E$14,0))</f>
        <v/>
      </c>
      <c r="P50" s="3">
        <f ca="1">IF(OFFSET(IndData!Q35,$E$14,0)="","",OFFSET(IndData!Q35,$E$14,0))</f>
        <v>32.9</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2.9</v>
      </c>
      <c r="E51" s="8" t="str">
        <f ca="1">IF(OFFSET(IndData!F36,$E$14,0)="","",OFFSET(IndData!F36,$E$14,0))</f>
        <v/>
      </c>
      <c r="F51" s="6">
        <f ca="1">IF(OFFSET(IndData!G36,$E$14,0)="","",OFFSET(IndData!G36,$E$14,0))</f>
        <v>3.4</v>
      </c>
      <c r="G51" s="8" t="str">
        <f ca="1">IF(OFFSET(IndData!H36,$E$14,0)="","",OFFSET(IndData!H36,$E$14,0))</f>
        <v/>
      </c>
      <c r="H51" s="6">
        <f ca="1">IF(OFFSET(IndData!I36,$E$14,0)="","",OFFSET(IndData!I36,$E$14,0))</f>
        <v>3.9</v>
      </c>
      <c r="I51" s="8" t="str">
        <f ca="1">IF(OFFSET(IndData!J36,$E$14,0)="","",OFFSET(IndData!J36,$E$14,0))</f>
        <v/>
      </c>
      <c r="J51" s="6">
        <f ca="1">IF(OFFSET(IndData!K36,$E$14,0)="","",OFFSET(IndData!K36,$E$14,0))</f>
        <v>4.5</v>
      </c>
      <c r="K51" s="8" t="str">
        <f ca="1">IF(OFFSET(IndData!L36,$E$14,0)="","",OFFSET(IndData!L36,$E$14,0))</f>
        <v/>
      </c>
      <c r="L51" s="6">
        <f ca="1">IF(OFFSET(IndData!M36,$E$14,0)="","",OFFSET(IndData!M36,$E$14,0))</f>
        <v>5.7</v>
      </c>
      <c r="M51" s="8" t="str">
        <f ca="1">IF(OFFSET(IndData!N36,$E$14,0)="","",OFFSET(IndData!N36,$E$14,0))</f>
        <v>b</v>
      </c>
      <c r="N51" s="6">
        <f ca="1">IF(OFFSET(IndData!O36,$E$14,0)="","",OFFSET(IndData!O36,$E$14,0))</f>
        <v>5.5</v>
      </c>
      <c r="O51" s="8" t="str">
        <f ca="1">IF(OFFSET(IndData!P36,$E$14,0)="","",OFFSET(IndData!P36,$E$14,0))</f>
        <v/>
      </c>
      <c r="P51" s="6">
        <f ca="1">IF(OFFSET(IndData!Q36,$E$14,0)="","",OFFSET(IndData!Q36,$E$14,0))</f>
        <v>5.8</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IndSources!C23</f>
        <v>S0168</v>
      </c>
      <c r="D57" t="str">
        <f>IndSources!D23</f>
        <v>trng_lfse_01</v>
      </c>
      <c r="F57" t="str">
        <f>IndSources!E23</f>
        <v>"3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D57" sqref="D57"/>
    </sheetView>
  </sheetViews>
  <sheetFormatPr defaultRowHeight="15" x14ac:dyDescent="0.25"/>
  <cols>
    <col min="3" max="3" width="42" customWidth="1"/>
  </cols>
  <sheetData>
    <row r="1" spans="1:17" x14ac:dyDescent="0.25">
      <c r="A1" s="20"/>
    </row>
    <row r="2" spans="1:17" x14ac:dyDescent="0.25">
      <c r="A2" t="s">
        <v>197</v>
      </c>
      <c r="D2" s="2" t="s">
        <v>202</v>
      </c>
      <c r="E2" s="2">
        <f>ROW(IndList!A9)-ROW(IndList!A3)</f>
        <v>6</v>
      </c>
    </row>
    <row r="3" spans="1:17" x14ac:dyDescent="0.25">
      <c r="B3" t="s">
        <v>196</v>
      </c>
    </row>
    <row r="4" spans="1:17" x14ac:dyDescent="0.25">
      <c r="C4" t="str">
        <f ca="1">OFFSET(IndList!B3,$E$2,0)</f>
        <v>IND1060</v>
      </c>
    </row>
    <row r="5" spans="1:17" x14ac:dyDescent="0.25">
      <c r="B5" t="s">
        <v>198</v>
      </c>
    </row>
    <row r="6" spans="1:17" x14ac:dyDescent="0.25">
      <c r="C6" t="str">
        <f ca="1">OFFSET(IndList!C3,$E$2,0)</f>
        <v>Enterprises providing training (%)</v>
      </c>
    </row>
    <row r="7" spans="1:17" x14ac:dyDescent="0.25">
      <c r="B7" t="s">
        <v>197</v>
      </c>
    </row>
    <row r="8" spans="1:17" x14ac:dyDescent="0.25">
      <c r="C8" t="str">
        <f ca="1">OFFSET(IndList!D3,$E$2,0)</f>
        <v>Percentage of enterprises providing any type of vocational training to their employees during the reference calendar year (12 months).</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CVTS</v>
      </c>
    </row>
    <row r="14" spans="1:17" x14ac:dyDescent="0.25">
      <c r="A14" t="s">
        <v>208</v>
      </c>
      <c r="D14" s="2" t="s">
        <v>202</v>
      </c>
      <c r="E14" s="2">
        <f>ROW(IndData!A207)-ROW(IndData!A3)</f>
        <v>204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66</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78</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31</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72</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91</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73</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68</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28</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75</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76</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57</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56</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72</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40</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52</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71</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49</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54</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79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87</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22</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65</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24</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68</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69</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74</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87</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80</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97</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IndSources!C24</f>
        <v>S0220</v>
      </c>
      <c r="D57" t="str">
        <f>IndSources!D24</f>
        <v>trng_cvts02</v>
      </c>
      <c r="F57" t="str">
        <f>IndSources!E24</f>
        <v>"15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workbookViewId="0"/>
  </sheetViews>
  <sheetFormatPr defaultRowHeight="15" x14ac:dyDescent="0.25"/>
  <cols>
    <col min="3" max="3" width="42" customWidth="1"/>
  </cols>
  <sheetData>
    <row r="1" spans="1:17" x14ac:dyDescent="0.25">
      <c r="A1" s="20"/>
    </row>
    <row r="2" spans="1:17" x14ac:dyDescent="0.25">
      <c r="A2" t="s">
        <v>197</v>
      </c>
      <c r="D2" s="2" t="s">
        <v>202</v>
      </c>
      <c r="E2" s="2">
        <f>ROW(IndList!A10)-ROW(IndList!A3)</f>
        <v>7</v>
      </c>
    </row>
    <row r="3" spans="1:17" x14ac:dyDescent="0.25">
      <c r="B3" t="s">
        <v>196</v>
      </c>
    </row>
    <row r="4" spans="1:17" x14ac:dyDescent="0.25">
      <c r="C4" t="str">
        <f ca="1">OFFSET(IndList!B3,$E$2,0)</f>
        <v>IND1070</v>
      </c>
    </row>
    <row r="5" spans="1:17" x14ac:dyDescent="0.25">
      <c r="B5" t="s">
        <v>198</v>
      </c>
    </row>
    <row r="6" spans="1:17" x14ac:dyDescent="0.25">
      <c r="C6" t="str">
        <f ca="1">OFFSET(IndList!C3,$E$2,0)</f>
        <v>Female IVET students as % of all female upper secondary students</v>
      </c>
    </row>
    <row r="7" spans="1:17" x14ac:dyDescent="0.25">
      <c r="B7" t="s">
        <v>197</v>
      </c>
    </row>
    <row r="8" spans="1:17" x14ac:dyDescent="0.25">
      <c r="C8" t="str">
        <f ca="1">OFFSET(IndList!D3,$E$2,0)</f>
        <v>Number of female students in upper secondary IVET (ISCED 3) as a percentage of all female students in upper secondary education.</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ROW(IndData!A241)-ROW(IndData!A3)</f>
        <v>238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43.900143378741198</v>
      </c>
      <c r="K18" s="7" t="str">
        <f ca="1">IF(OFFSET(IndData!L3,$E$14,0)="","",OFFSET(IndData!L3,$E$14,0))</f>
        <v>Calculated</v>
      </c>
      <c r="L18" s="3">
        <f ca="1">IF(OFFSET(IndData!M3,$E$14,0)="","",OFFSET(IndData!M3,$E$14,0))</f>
        <v>42.933130881008303</v>
      </c>
      <c r="M18" s="7" t="str">
        <f ca="1">IF(OFFSET(IndData!N3,$E$14,0)="","",OFFSET(IndData!N3,$E$14,0))</f>
        <v>Calculated</v>
      </c>
      <c r="N18" s="3">
        <f ca="1">IF(OFFSET(IndData!O3,$E$14,0)="","",OFFSET(IndData!O3,$E$14,0))</f>
        <v>41.983325890729397</v>
      </c>
      <c r="O18" s="7" t="str">
        <f ca="1">IF(OFFSET(IndData!P3,$E$14,0)="","",OFFSET(IndData!P3,$E$14,0))</f>
        <v>Calculated</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58.5741399647588</v>
      </c>
      <c r="K19" s="7" t="str">
        <f ca="1">IF(OFFSET(IndData!L4,$E$14,0)="","",OFFSET(IndData!L4,$E$14,0))</f>
        <v/>
      </c>
      <c r="L19" s="3">
        <f ca="1">IF(OFFSET(IndData!M4,$E$14,0)="","",OFFSET(IndData!M4,$E$14,0))</f>
        <v>58.033509742952901</v>
      </c>
      <c r="M19" s="7" t="str">
        <f ca="1">IF(OFFSET(IndData!N4,$E$14,0)="","",OFFSET(IndData!N4,$E$14,0))</f>
        <v/>
      </c>
      <c r="N19" s="3">
        <f ca="1">IF(OFFSET(IndData!O4,$E$14,0)="","",OFFSET(IndData!O4,$E$14,0))</f>
        <v>57.750751737823101</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43.8348265767764</v>
      </c>
      <c r="K20" s="7" t="str">
        <f ca="1">IF(OFFSET(IndData!L5,$E$14,0)="","",OFFSET(IndData!L5,$E$14,0))</f>
        <v/>
      </c>
      <c r="L20" s="3">
        <f ca="1">IF(OFFSET(IndData!M5,$E$14,0)="","",OFFSET(IndData!M5,$E$14,0))</f>
        <v>46.326945831289102</v>
      </c>
      <c r="M20" s="7" t="str">
        <f ca="1">IF(OFFSET(IndData!N5,$E$14,0)="","",OFFSET(IndData!N5,$E$14,0))</f>
        <v/>
      </c>
      <c r="N20" s="3">
        <f ca="1">IF(OFFSET(IndData!O5,$E$14,0)="","",OFFSET(IndData!O5,$E$14,0))</f>
        <v>44.629450457139903</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68.278182837913604</v>
      </c>
      <c r="K21" s="7" t="str">
        <f ca="1">IF(OFFSET(IndData!L6,$E$14,0)="","",OFFSET(IndData!L6,$E$14,0))</f>
        <v/>
      </c>
      <c r="L21" s="3">
        <f ca="1">IF(OFFSET(IndData!M6,$E$14,0)="","",OFFSET(IndData!M6,$E$14,0))</f>
        <v>67.850081113198499</v>
      </c>
      <c r="M21" s="7" t="str">
        <f ca="1">IF(OFFSET(IndData!N6,$E$14,0)="","",OFFSET(IndData!N6,$E$14,0))</f>
        <v/>
      </c>
      <c r="N21" s="3">
        <f ca="1">IF(OFFSET(IndData!O6,$E$14,0)="","",OFFSET(IndData!O6,$E$14,0))</f>
        <v>67.564861128055</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38.831085587014698</v>
      </c>
      <c r="K22" s="7" t="str">
        <f ca="1">IF(OFFSET(IndData!L7,$E$14,0)="","",OFFSET(IndData!L7,$E$14,0))</f>
        <v/>
      </c>
      <c r="L22" s="3">
        <f ca="1">IF(OFFSET(IndData!M7,$E$14,0)="","",OFFSET(IndData!M7,$E$14,0))</f>
        <v>37.182947263401601</v>
      </c>
      <c r="M22" s="7" t="str">
        <f ca="1">IF(OFFSET(IndData!N7,$E$14,0)="","",OFFSET(IndData!N7,$E$14,0))</f>
        <v/>
      </c>
      <c r="N22" s="3">
        <f ca="1">IF(OFFSET(IndData!O7,$E$14,0)="","",OFFSET(IndData!O7,$E$14,0))</f>
        <v>37.4442366726445</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39.094555087920703</v>
      </c>
      <c r="K23" s="7" t="str">
        <f ca="1">IF(OFFSET(IndData!L8,$E$14,0)="","",OFFSET(IndData!L8,$E$14,0))</f>
        <v/>
      </c>
      <c r="L23" s="3">
        <f ca="1">IF(OFFSET(IndData!M8,$E$14,0)="","",OFFSET(IndData!M8,$E$14,0))</f>
        <v>39.476412079234002</v>
      </c>
      <c r="M23" s="7" t="str">
        <f ca="1">IF(OFFSET(IndData!N8,$E$14,0)="","",OFFSET(IndData!N8,$E$14,0))</f>
        <v/>
      </c>
      <c r="N23" s="3">
        <f ca="1">IF(OFFSET(IndData!O8,$E$14,0)="","",OFFSET(IndData!O8,$E$14,0))</f>
        <v>38.351799071019599</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23.7270875763747</v>
      </c>
      <c r="K24" s="7" t="str">
        <f ca="1">IF(OFFSET(IndData!L9,$E$14,0)="","",OFFSET(IndData!L9,$E$14,0))</f>
        <v/>
      </c>
      <c r="L24" s="3">
        <f ca="1">IF(OFFSET(IndData!M9,$E$14,0)="","",OFFSET(IndData!M9,$E$14,0))</f>
        <v>24.383507595186401</v>
      </c>
      <c r="M24" s="7" t="str">
        <f ca="1">IF(OFFSET(IndData!N9,$E$14,0)="","",OFFSET(IndData!N9,$E$14,0))</f>
        <v/>
      </c>
      <c r="N24" s="3">
        <f ca="1">IF(OFFSET(IndData!O9,$E$14,0)="","",OFFSET(IndData!O9,$E$14,0))</f>
        <v>25.9589963585574</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f ca="1">IF(OFFSET(IndData!K10,$E$14,0)="","",OFFSET(IndData!K10,$E$14,0))</f>
        <v>1.9559074394801601</v>
      </c>
      <c r="K25" s="7" t="str">
        <f ca="1">IF(OFFSET(IndData!L10,$E$14,0)="","",OFFSET(IndData!L10,$E$14,0))</f>
        <v/>
      </c>
      <c r="L25" s="3">
        <f ca="1">IF(OFFSET(IndData!M10,$E$14,0)="","",OFFSET(IndData!M10,$E$14,0))</f>
        <v>0</v>
      </c>
      <c r="M25" s="7" t="str">
        <f ca="1">IF(OFFSET(IndData!N10,$E$14,0)="","",OFFSET(IndData!N10,$E$14,0))</f>
        <v>z</v>
      </c>
      <c r="N25" s="3">
        <f ca="1">IF(OFFSET(IndData!O10,$E$14,0)="","",OFFSET(IndData!O10,$E$14,0))</f>
        <v>0</v>
      </c>
      <c r="O25" s="7" t="str">
        <f ca="1">IF(OFFSET(IndData!P10,$E$14,0)="","",OFFSET(IndData!P10,$E$14,0))</f>
        <v>z</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27.151450714865302</v>
      </c>
      <c r="K26" s="7" t="str">
        <f ca="1">IF(OFFSET(IndData!L11,$E$14,0)="","",OFFSET(IndData!L11,$E$14,0))</f>
        <v/>
      </c>
      <c r="L26" s="3">
        <f ca="1">IF(OFFSET(IndData!M11,$E$14,0)="","",OFFSET(IndData!M11,$E$14,0))</f>
        <v>23.0180785895712</v>
      </c>
      <c r="M26" s="7" t="str">
        <f ca="1">IF(OFFSET(IndData!N11,$E$14,0)="","",OFFSET(IndData!N11,$E$14,0))</f>
        <v/>
      </c>
      <c r="N26" s="3">
        <f ca="1">IF(OFFSET(IndData!O11,$E$14,0)="","",OFFSET(IndData!O11,$E$14,0))</f>
        <v>20.069396686464501</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30.995723012752201</v>
      </c>
      <c r="K27" s="7" t="str">
        <f ca="1">IF(OFFSET(IndData!L12,$E$14,0)="","",OFFSET(IndData!L12,$E$14,0))</f>
        <v/>
      </c>
      <c r="L27" s="3">
        <f ca="1">IF(OFFSET(IndData!M12,$E$14,0)="","",OFFSET(IndData!M12,$E$14,0))</f>
        <v>31.6891970774514</v>
      </c>
      <c r="M27" s="7" t="str">
        <f ca="1">IF(OFFSET(IndData!N12,$E$14,0)="","",OFFSET(IndData!N12,$E$14,0))</f>
        <v/>
      </c>
      <c r="N27" s="3">
        <f ca="1">IF(OFFSET(IndData!O12,$E$14,0)="","",OFFSET(IndData!O12,$E$14,0))</f>
        <v>32.433261736729101</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37.6784872338499</v>
      </c>
      <c r="K28" s="7" t="str">
        <f ca="1">IF(OFFSET(IndData!L13,$E$14,0)="","",OFFSET(IndData!L13,$E$14,0))</f>
        <v/>
      </c>
      <c r="L28" s="3">
        <f ca="1">IF(OFFSET(IndData!M13,$E$14,0)="","",OFFSET(IndData!M13,$E$14,0))</f>
        <v>37.836443367671002</v>
      </c>
      <c r="M28" s="7" t="str">
        <f ca="1">IF(OFFSET(IndData!N13,$E$14,0)="","",OFFSET(IndData!N13,$E$14,0))</f>
        <v/>
      </c>
      <c r="N28" s="3">
        <f ca="1">IF(OFFSET(IndData!O13,$E$14,0)="","",OFFSET(IndData!O13,$E$14,0))</f>
        <v>36.463470234661401</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64.151790006730593</v>
      </c>
      <c r="K29" s="7" t="str">
        <f ca="1">IF(OFFSET(IndData!L14,$E$14,0)="","",OFFSET(IndData!L14,$E$14,0))</f>
        <v/>
      </c>
      <c r="L29" s="3">
        <f ca="1">IF(OFFSET(IndData!M14,$E$14,0)="","",OFFSET(IndData!M14,$E$14,0))</f>
        <v>63.800454496266603</v>
      </c>
      <c r="M29" s="7" t="str">
        <f ca="1">IF(OFFSET(IndData!N14,$E$14,0)="","",OFFSET(IndData!N14,$E$14,0))</f>
        <v/>
      </c>
      <c r="N29" s="3">
        <f ca="1">IF(OFFSET(IndData!O14,$E$14,0)="","",OFFSET(IndData!O14,$E$14,0))</f>
        <v>63.5009905348888</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48.749189485481999</v>
      </c>
      <c r="K30" s="7" t="str">
        <f ca="1">IF(OFFSET(IndData!L15,$E$14,0)="","",OFFSET(IndData!L15,$E$14,0))</f>
        <v/>
      </c>
      <c r="L30" s="3">
        <f ca="1">IF(OFFSET(IndData!M15,$E$14,0)="","",OFFSET(IndData!M15,$E$14,0))</f>
        <v>44.083216125267597</v>
      </c>
      <c r="M30" s="7" t="str">
        <f ca="1">IF(OFFSET(IndData!N15,$E$14,0)="","",OFFSET(IndData!N15,$E$14,0))</f>
        <v/>
      </c>
      <c r="N30" s="3">
        <f ca="1">IF(OFFSET(IndData!O15,$E$14,0)="","",OFFSET(IndData!O15,$E$14,0))</f>
        <v>43.654800415709097</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5.1571364824376902</v>
      </c>
      <c r="K31" s="7" t="str">
        <f ca="1">IF(OFFSET(IndData!L16,$E$14,0)="","",OFFSET(IndData!L16,$E$14,0))</f>
        <v/>
      </c>
      <c r="L31" s="3">
        <f ca="1">IF(OFFSET(IndData!M16,$E$14,0)="","",OFFSET(IndData!M16,$E$14,0))</f>
        <v>6.2972292191435804</v>
      </c>
      <c r="M31" s="7" t="str">
        <f ca="1">IF(OFFSET(IndData!N16,$E$14,0)="","",OFFSET(IndData!N16,$E$14,0))</f>
        <v/>
      </c>
      <c r="N31" s="3">
        <f ca="1">IF(OFFSET(IndData!O16,$E$14,0)="","",OFFSET(IndData!O16,$E$14,0))</f>
        <v>6.9054054054054097</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32.214002795899297</v>
      </c>
      <c r="K32" s="7" t="str">
        <f ca="1">IF(OFFSET(IndData!L17,$E$14,0)="","",OFFSET(IndData!L17,$E$14,0))</f>
        <v/>
      </c>
      <c r="L32" s="3">
        <f ca="1">IF(OFFSET(IndData!M17,$E$14,0)="","",OFFSET(IndData!M17,$E$14,0))</f>
        <v>33.136744361138099</v>
      </c>
      <c r="M32" s="7" t="str">
        <f ca="1">IF(OFFSET(IndData!N17,$E$14,0)="","",OFFSET(IndData!N17,$E$14,0))</f>
        <v/>
      </c>
      <c r="N32" s="3">
        <f ca="1">IF(OFFSET(IndData!O17,$E$14,0)="","",OFFSET(IndData!O17,$E$14,0))</f>
        <v>33.456371375365798</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20.459058790929699</v>
      </c>
      <c r="K33" s="7" t="str">
        <f ca="1">IF(OFFSET(IndData!L18,$E$14,0)="","",OFFSET(IndData!L18,$E$14,0))</f>
        <v/>
      </c>
      <c r="L33" s="3">
        <f ca="1">IF(OFFSET(IndData!M18,$E$14,0)="","",OFFSET(IndData!M18,$E$14,0))</f>
        <v>20.164459321787199</v>
      </c>
      <c r="M33" s="7" t="str">
        <f ca="1">IF(OFFSET(IndData!N18,$E$14,0)="","",OFFSET(IndData!N18,$E$14,0))</f>
        <v/>
      </c>
      <c r="N33" s="3">
        <f ca="1">IF(OFFSET(IndData!O18,$E$14,0)="","",OFFSET(IndData!O18,$E$14,0))</f>
        <v>20.236575388864299</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57.465951300041297</v>
      </c>
      <c r="K34" s="7" t="str">
        <f ca="1">IF(OFFSET(IndData!L19,$E$14,0)="","",OFFSET(IndData!L19,$E$14,0))</f>
        <v/>
      </c>
      <c r="L34" s="3">
        <f ca="1">IF(OFFSET(IndData!M19,$E$14,0)="","",OFFSET(IndData!M19,$E$14,0))</f>
        <v>57.579938321701</v>
      </c>
      <c r="M34" s="7" t="str">
        <f ca="1">IF(OFFSET(IndData!N19,$E$14,0)="","",OFFSET(IndData!N19,$E$14,0))</f>
        <v/>
      </c>
      <c r="N34" s="3">
        <f ca="1">IF(OFFSET(IndData!O19,$E$14,0)="","",OFFSET(IndData!O19,$E$14,0))</f>
        <v>59.265376750039302</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22.2528651844652</v>
      </c>
      <c r="K35" s="7" t="str">
        <f ca="1">IF(OFFSET(IndData!L20,$E$14,0)="","",OFFSET(IndData!L20,$E$14,0))</f>
        <v/>
      </c>
      <c r="L35" s="3">
        <f ca="1">IF(OFFSET(IndData!M20,$E$14,0)="","",OFFSET(IndData!M20,$E$14,0))</f>
        <v>20.590961012090801</v>
      </c>
      <c r="M35" s="7" t="str">
        <f ca="1">IF(OFFSET(IndData!N20,$E$14,0)="","",OFFSET(IndData!N20,$E$14,0))</f>
        <v/>
      </c>
      <c r="N35" s="3">
        <f ca="1">IF(OFFSET(IndData!O20,$E$14,0)="","",OFFSET(IndData!O20,$E$14,0))</f>
        <v>18.891474118270398</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10.8850457782299</v>
      </c>
      <c r="K36" s="7" t="str">
        <f ca="1">IF(OFFSET(IndData!L21,$E$14,0)="","",OFFSET(IndData!L21,$E$14,0))</f>
        <v/>
      </c>
      <c r="L36" s="3">
        <f ca="1">IF(OFFSET(IndData!M21,$E$14,0)="","",OFFSET(IndData!M21,$E$14,0))</f>
        <v>11.0249686466765</v>
      </c>
      <c r="M36" s="7" t="str">
        <f ca="1">IF(OFFSET(IndData!N21,$E$14,0)="","",OFFSET(IndData!N21,$E$14,0))</f>
        <v/>
      </c>
      <c r="N36" s="3">
        <f ca="1">IF(OFFSET(IndData!O21,$E$14,0)="","",OFFSET(IndData!O21,$E$14,0))</f>
        <v>9.7727010499596201</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f ca="1">IF(OFFSET(IndData!O22,$E$14,0)="","",OFFSET(IndData!O22,$E$14,0))</f>
        <v>67.651015405464605</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65.929165447063497</v>
      </c>
      <c r="K38" s="7" t="str">
        <f ca="1">IF(OFFSET(IndData!L23,$E$14,0)="","",OFFSET(IndData!L23,$E$14,0))</f>
        <v/>
      </c>
      <c r="L38" s="3">
        <f ca="1">IF(OFFSET(IndData!M23,$E$14,0)="","",OFFSET(IndData!M23,$E$14,0))</f>
        <v>65.406612942841406</v>
      </c>
      <c r="M38" s="7" t="str">
        <f ca="1">IF(OFFSET(IndData!N23,$E$14,0)="","",OFFSET(IndData!N23,$E$14,0))</f>
        <v/>
      </c>
      <c r="N38" s="3">
        <f ca="1">IF(OFFSET(IndData!O23,$E$14,0)="","",OFFSET(IndData!O23,$E$14,0))</f>
        <v>65.015794223826703</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37.9045066052199</v>
      </c>
      <c r="K39" s="7" t="str">
        <f ca="1">IF(OFFSET(IndData!L24,$E$14,0)="","",OFFSET(IndData!L24,$E$14,0))</f>
        <v/>
      </c>
      <c r="L39" s="3">
        <f ca="1">IF(OFFSET(IndData!M24,$E$14,0)="","",OFFSET(IndData!M24,$E$14,0))</f>
        <v>38.752259207978703</v>
      </c>
      <c r="M39" s="7" t="str">
        <f ca="1">IF(OFFSET(IndData!N24,$E$14,0)="","",OFFSET(IndData!N24,$E$14,0))</f>
        <v/>
      </c>
      <c r="N39" s="3">
        <f ca="1">IF(OFFSET(IndData!O24,$E$14,0)="","",OFFSET(IndData!O24,$E$14,0))</f>
        <v>40.706717697989497</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40.156333741189798</v>
      </c>
      <c r="K40" s="7" t="str">
        <f ca="1">IF(OFFSET(IndData!L25,$E$14,0)="","",OFFSET(IndData!L25,$E$14,0))</f>
        <v/>
      </c>
      <c r="L40" s="3">
        <f ca="1">IF(OFFSET(IndData!M25,$E$14,0)="","",OFFSET(IndData!M25,$E$14,0))</f>
        <v>39.9069097939092</v>
      </c>
      <c r="M40" s="7" t="str">
        <f ca="1">IF(OFFSET(IndData!N25,$E$14,0)="","",OFFSET(IndData!N25,$E$14,0))</f>
        <v/>
      </c>
      <c r="N40" s="3">
        <f ca="1">IF(OFFSET(IndData!O25,$E$14,0)="","",OFFSET(IndData!O25,$E$14,0))</f>
        <v>39.007513054965003</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51.500344349276901</v>
      </c>
      <c r="K41" s="7" t="str">
        <f ca="1">IF(OFFSET(IndData!L26,$E$14,0)="","",OFFSET(IndData!L26,$E$14,0))</f>
        <v/>
      </c>
      <c r="L41" s="3">
        <f ca="1">IF(OFFSET(IndData!M26,$E$14,0)="","",OFFSET(IndData!M26,$E$14,0))</f>
        <v>48.812161827136599</v>
      </c>
      <c r="M41" s="7" t="str">
        <f ca="1">IF(OFFSET(IndData!N26,$E$14,0)="","",OFFSET(IndData!N26,$E$14,0))</f>
        <v/>
      </c>
      <c r="N41" s="3">
        <f ca="1">IF(OFFSET(IndData!O26,$E$14,0)="","",OFFSET(IndData!O26,$E$14,0))</f>
        <v>48.143966940846902</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58.631051015222802</v>
      </c>
      <c r="K42" s="7" t="str">
        <f ca="1">IF(OFFSET(IndData!L27,$E$14,0)="","",OFFSET(IndData!L27,$E$14,0))</f>
        <v/>
      </c>
      <c r="L42" s="3">
        <f ca="1">IF(OFFSET(IndData!M27,$E$14,0)="","",OFFSET(IndData!M27,$E$14,0))</f>
        <v>59.739728827416997</v>
      </c>
      <c r="M42" s="7" t="str">
        <f ca="1">IF(OFFSET(IndData!N27,$E$14,0)="","",OFFSET(IndData!N27,$E$14,0))</f>
        <v/>
      </c>
      <c r="N42" s="3">
        <f ca="1">IF(OFFSET(IndData!O27,$E$14,0)="","",OFFSET(IndData!O27,$E$14,0))</f>
        <v>60.542196639123603</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62.341133524077698</v>
      </c>
      <c r="K43" s="7" t="str">
        <f ca="1">IF(OFFSET(IndData!L28,$E$14,0)="","",OFFSET(IndData!L28,$E$14,0))</f>
        <v/>
      </c>
      <c r="L43" s="3">
        <f ca="1">IF(OFFSET(IndData!M28,$E$14,0)="","",OFFSET(IndData!M28,$E$14,0))</f>
        <v>63.044045582393402</v>
      </c>
      <c r="M43" s="7" t="str">
        <f ca="1">IF(OFFSET(IndData!N28,$E$14,0)="","",OFFSET(IndData!N28,$E$14,0))</f>
        <v/>
      </c>
      <c r="N43" s="3">
        <f ca="1">IF(OFFSET(IndData!O28,$E$14,0)="","",OFFSET(IndData!O28,$E$14,0))</f>
        <v>63.021994576679703</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67.6810586067554</v>
      </c>
      <c r="K44" s="7" t="str">
        <f ca="1">IF(OFFSET(IndData!L29,$E$14,0)="","",OFFSET(IndData!L29,$E$14,0))</f>
        <v/>
      </c>
      <c r="L44" s="3">
        <f ca="1">IF(OFFSET(IndData!M29,$E$14,0)="","",OFFSET(IndData!M29,$E$14,0))</f>
        <v>68.032219227122098</v>
      </c>
      <c r="M44" s="7" t="str">
        <f ca="1">IF(OFFSET(IndData!N29,$E$14,0)="","",OFFSET(IndData!N29,$E$14,0))</f>
        <v/>
      </c>
      <c r="N44" s="3">
        <f ca="1">IF(OFFSET(IndData!O29,$E$14,0)="","",OFFSET(IndData!O29,$E$14,0))</f>
        <v>68.793784164167207</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44.524221895804601</v>
      </c>
      <c r="K45" s="7" t="str">
        <f ca="1">IF(OFFSET(IndData!L30,$E$14,0)="","",OFFSET(IndData!L30,$E$14,0))</f>
        <v/>
      </c>
      <c r="L45" s="3">
        <f ca="1">IF(OFFSET(IndData!M30,$E$14,0)="","",OFFSET(IndData!M30,$E$14,0))</f>
        <v>41.254734937715497</v>
      </c>
      <c r="M45" s="7" t="str">
        <f ca="1">IF(OFFSET(IndData!N30,$E$14,0)="","",OFFSET(IndData!N30,$E$14,0))</f>
        <v/>
      </c>
      <c r="N45" s="3">
        <f ca="1">IF(OFFSET(IndData!O30,$E$14,0)="","",OFFSET(IndData!O30,$E$14,0))</f>
        <v>37.1176110997907</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44.289667614299397</v>
      </c>
      <c r="K46" s="7" t="str">
        <f ca="1">IF(OFFSET(IndData!L31,$E$14,0)="","",OFFSET(IndData!L31,$E$14,0))</f>
        <v/>
      </c>
      <c r="L46" s="3">
        <f ca="1">IF(OFFSET(IndData!M31,$E$14,0)="","",OFFSET(IndData!M31,$E$14,0))</f>
        <v>43.044415635656499</v>
      </c>
      <c r="M46" s="7" t="str">
        <f ca="1">IF(OFFSET(IndData!N31,$E$14,0)="","",OFFSET(IndData!N31,$E$14,0))</f>
        <v/>
      </c>
      <c r="N46" s="3">
        <f ca="1">IF(OFFSET(IndData!O31,$E$14,0)="","",OFFSET(IndData!O31,$E$14,0))</f>
        <v>40.122255337266601</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54.244176594904701</v>
      </c>
      <c r="K47" s="7" t="str">
        <f ca="1">IF(OFFSET(IndData!L32,$E$14,0)="","",OFFSET(IndData!L32,$E$14,0))</f>
        <v/>
      </c>
      <c r="L47" s="3">
        <f ca="1">IF(OFFSET(IndData!M32,$E$14,0)="","",OFFSET(IndData!M32,$E$14,0))</f>
        <v>54.305582477224299</v>
      </c>
      <c r="M47" s="7" t="str">
        <f ca="1">IF(OFFSET(IndData!N32,$E$14,0)="","",OFFSET(IndData!N32,$E$14,0))</f>
        <v/>
      </c>
      <c r="N47" s="3">
        <f ca="1">IF(OFFSET(IndData!O32,$E$14,0)="","",OFFSET(IndData!O32,$E$14,0))</f>
        <v>54.369268039453203</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26.767082450772701</v>
      </c>
      <c r="K48" s="7" t="str">
        <f ca="1">IF(OFFSET(IndData!L33,$E$14,0)="","",OFFSET(IndData!L33,$E$14,0))</f>
        <v/>
      </c>
      <c r="L48" s="3">
        <f ca="1">IF(OFFSET(IndData!M33,$E$14,0)="","",OFFSET(IndData!M33,$E$14,0))</f>
        <v>26.6569200779727</v>
      </c>
      <c r="M48" s="7" t="str">
        <f ca="1">IF(OFFSET(IndData!N33,$E$14,0)="","",OFFSET(IndData!N33,$E$14,0))</f>
        <v/>
      </c>
      <c r="N48" s="3">
        <f ca="1">IF(OFFSET(IndData!O33,$E$14,0)="","",OFFSET(IndData!O33,$E$14,0))</f>
        <v>27.267338470658</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44.150707919080503</v>
      </c>
      <c r="K49" s="7" t="str">
        <f ca="1">IF(OFFSET(IndData!L34,$E$14,0)="","",OFFSET(IndData!L34,$E$14,0))</f>
        <v/>
      </c>
      <c r="L49" s="3">
        <f ca="1">IF(OFFSET(IndData!M34,$E$14,0)="","",OFFSET(IndData!M34,$E$14,0))</f>
        <v>42.339545396392197</v>
      </c>
      <c r="M49" s="7" t="str">
        <f ca="1">IF(OFFSET(IndData!N34,$E$14,0)="","",OFFSET(IndData!N34,$E$14,0))</f>
        <v/>
      </c>
      <c r="N49" s="3">
        <f ca="1">IF(OFFSET(IndData!O34,$E$14,0)="","",OFFSET(IndData!O34,$E$14,0))</f>
        <v>41.219370393803104</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58.6262221712879</v>
      </c>
      <c r="K50" s="7" t="str">
        <f ca="1">IF(OFFSET(IndData!L35,$E$14,0)="","",OFFSET(IndData!L35,$E$14,0))</f>
        <v/>
      </c>
      <c r="L50" s="3">
        <f ca="1">IF(OFFSET(IndData!M35,$E$14,0)="","",OFFSET(IndData!M35,$E$14,0))</f>
        <v>58.406845182540202</v>
      </c>
      <c r="M50" s="7" t="str">
        <f ca="1">IF(OFFSET(IndData!N35,$E$14,0)="","",OFFSET(IndData!N35,$E$14,0))</f>
        <v/>
      </c>
      <c r="N50" s="3">
        <f ca="1">IF(OFFSET(IndData!O35,$E$14,0)="","",OFFSET(IndData!O35,$E$14,0))</f>
        <v>58.035591363736998</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43.710826716503497</v>
      </c>
      <c r="K51" s="8" t="str">
        <f ca="1">IF(OFFSET(IndData!L36,$E$14,0)="","",OFFSET(IndData!L36,$E$14,0))</f>
        <v/>
      </c>
      <c r="L51" s="6">
        <f ca="1">IF(OFFSET(IndData!M36,$E$14,0)="","",OFFSET(IndData!M36,$E$14,0))</f>
        <v>44.614511054806997</v>
      </c>
      <c r="M51" s="8" t="str">
        <f ca="1">IF(OFFSET(IndData!N36,$E$14,0)="","",OFFSET(IndData!N36,$E$14,0))</f>
        <v/>
      </c>
      <c r="N51" s="6">
        <f ca="1">IF(OFFSET(IndData!O36,$E$14,0)="","",OFFSET(IndData!O36,$E$14,0))</f>
        <v>47.8080545700209</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IndSources!C25</f>
        <v>S0143</v>
      </c>
      <c r="D57" t="str">
        <f>IndSources!D25</f>
        <v>educ_uoe_enrs04</v>
      </c>
      <c r="F57" t="str">
        <f>IndSources!E25</f>
        <v>"10 October 2017"</v>
      </c>
      <c r="I57" s="2" t="s">
        <v>411</v>
      </c>
    </row>
    <row r="58" spans="1:17" x14ac:dyDescent="0.25">
      <c r="C58" t="str">
        <f>IndSources!C26</f>
        <v>S0145</v>
      </c>
      <c r="D58" t="str">
        <f>IndSources!D26</f>
        <v>educ_uoe_enrs04</v>
      </c>
      <c r="F58" t="str">
        <f>IndSources!E26</f>
        <v>"10 October 2017"</v>
      </c>
      <c r="I58" s="2" t="s">
        <v>412</v>
      </c>
    </row>
    <row r="59" spans="1:17" x14ac:dyDescent="0.25">
      <c r="C59" t="str">
        <f>IndSources!C27</f>
        <v>S0228</v>
      </c>
      <c r="D59" t="str">
        <f>IndSources!D27</f>
        <v>educ_uoe_enra16</v>
      </c>
      <c r="F59" t="str">
        <f>IndSources!E27</f>
        <v>"10 October 2017"</v>
      </c>
      <c r="I59" s="2" t="s">
        <v>411</v>
      </c>
    </row>
    <row r="60" spans="1:17" x14ac:dyDescent="0.25">
      <c r="C60" t="str">
        <f>IndSources!C28</f>
        <v>S0232</v>
      </c>
      <c r="D60" t="str">
        <f>IndSources!D28</f>
        <v>educ_uoe_enra16</v>
      </c>
      <c r="F60" t="str">
        <f>IndSources!E28</f>
        <v>"10 October 2017"</v>
      </c>
      <c r="I60" s="2" t="s">
        <v>412</v>
      </c>
    </row>
    <row r="61" spans="1:17" x14ac:dyDescent="0.25">
      <c r="B61" t="s">
        <v>214</v>
      </c>
    </row>
    <row r="63" spans="1:17" x14ac:dyDescent="0.25">
      <c r="A63" t="s">
        <v>201</v>
      </c>
    </row>
    <row r="64" spans="1:17" x14ac:dyDescent="0.25">
      <c r="B64" s="9"/>
    </row>
    <row r="65" spans="2:5" x14ac:dyDescent="0.25">
      <c r="B65" s="2" t="s">
        <v>513</v>
      </c>
    </row>
    <row r="67" spans="2:5" x14ac:dyDescent="0.25">
      <c r="B67" t="s">
        <v>221</v>
      </c>
      <c r="C67" t="s">
        <v>432</v>
      </c>
    </row>
    <row r="68" spans="2:5" x14ac:dyDescent="0.25">
      <c r="C68">
        <v>1</v>
      </c>
      <c r="D68" t="s">
        <v>1068</v>
      </c>
    </row>
    <row r="69" spans="2:5" x14ac:dyDescent="0.25">
      <c r="D69" t="s">
        <v>1069</v>
      </c>
    </row>
    <row r="70" spans="2:5" x14ac:dyDescent="0.25">
      <c r="D70" t="s">
        <v>1070</v>
      </c>
    </row>
    <row r="71" spans="2:5" x14ac:dyDescent="0.25">
      <c r="C71">
        <v>2</v>
      </c>
      <c r="D71" t="s">
        <v>414</v>
      </c>
    </row>
    <row r="72" spans="2:5" x14ac:dyDescent="0.25">
      <c r="D72" t="s">
        <v>415</v>
      </c>
      <c r="E72" t="s">
        <v>416</v>
      </c>
    </row>
    <row r="73" spans="2:5" x14ac:dyDescent="0.25">
      <c r="E73" t="s">
        <v>417</v>
      </c>
    </row>
    <row r="74" spans="2:5" x14ac:dyDescent="0.25">
      <c r="D74" t="s">
        <v>95</v>
      </c>
      <c r="E74" t="s">
        <v>1014</v>
      </c>
    </row>
    <row r="75" spans="2:5" x14ac:dyDescent="0.25">
      <c r="E75" t="s">
        <v>1015</v>
      </c>
    </row>
    <row r="76" spans="2:5" x14ac:dyDescent="0.25">
      <c r="C76">
        <v>3</v>
      </c>
      <c r="D76" t="s">
        <v>418</v>
      </c>
    </row>
    <row r="77" spans="2:5" x14ac:dyDescent="0.25">
      <c r="D77" t="s">
        <v>415</v>
      </c>
      <c r="E77" t="s">
        <v>1016</v>
      </c>
    </row>
    <row r="78" spans="2:5" x14ac:dyDescent="0.25">
      <c r="E78" t="s">
        <v>1071</v>
      </c>
    </row>
    <row r="79" spans="2:5" x14ac:dyDescent="0.25">
      <c r="E79" t="s">
        <v>1072</v>
      </c>
    </row>
    <row r="80" spans="2:5" x14ac:dyDescent="0.25">
      <c r="D80" t="s">
        <v>95</v>
      </c>
      <c r="E80" t="s">
        <v>1019</v>
      </c>
    </row>
    <row r="81" spans="2:9" x14ac:dyDescent="0.25">
      <c r="E81" t="s">
        <v>1020</v>
      </c>
    </row>
    <row r="82" spans="2:9" x14ac:dyDescent="0.25">
      <c r="C82">
        <v>4</v>
      </c>
      <c r="D82" t="s">
        <v>419</v>
      </c>
    </row>
    <row r="83" spans="2:9" x14ac:dyDescent="0.25">
      <c r="D83" t="s">
        <v>415</v>
      </c>
      <c r="E83" t="s">
        <v>1073</v>
      </c>
    </row>
    <row r="84" spans="2:9" x14ac:dyDescent="0.25">
      <c r="E84" t="s">
        <v>1074</v>
      </c>
    </row>
    <row r="85" spans="2:9" x14ac:dyDescent="0.25">
      <c r="D85" t="s">
        <v>95</v>
      </c>
      <c r="E85" t="s">
        <v>1023</v>
      </c>
    </row>
    <row r="86" spans="2:9" x14ac:dyDescent="0.25">
      <c r="E86" t="s">
        <v>1024</v>
      </c>
    </row>
    <row r="87" spans="2:9" x14ac:dyDescent="0.25">
      <c r="B87" t="s">
        <v>222</v>
      </c>
      <c r="C87" t="s">
        <v>421</v>
      </c>
    </row>
    <row r="88" spans="2:9" x14ac:dyDescent="0.25">
      <c r="C88">
        <v>1</v>
      </c>
      <c r="D88" t="s">
        <v>1025</v>
      </c>
    </row>
    <row r="89" spans="2:9" x14ac:dyDescent="0.25">
      <c r="D89" t="s">
        <v>1075</v>
      </c>
    </row>
    <row r="90" spans="2:9" x14ac:dyDescent="0.25">
      <c r="D90" t="s">
        <v>1027</v>
      </c>
    </row>
    <row r="91" spans="2:9" x14ac:dyDescent="0.25">
      <c r="C91">
        <v>2</v>
      </c>
      <c r="D91" t="s">
        <v>414</v>
      </c>
    </row>
    <row r="92" spans="2:9" x14ac:dyDescent="0.25">
      <c r="D92" t="s">
        <v>415</v>
      </c>
      <c r="E92" t="s">
        <v>1028</v>
      </c>
    </row>
    <row r="93" spans="2:9" x14ac:dyDescent="0.25">
      <c r="D93" t="s">
        <v>95</v>
      </c>
      <c r="E93" t="s">
        <v>1029</v>
      </c>
    </row>
    <row r="94" spans="2:9" x14ac:dyDescent="0.25">
      <c r="E94">
        <v>1</v>
      </c>
      <c r="F94" t="s">
        <v>1030</v>
      </c>
    </row>
    <row r="95" spans="2:9" x14ac:dyDescent="0.25">
      <c r="E95">
        <v>2</v>
      </c>
      <c r="F95" t="s">
        <v>1076</v>
      </c>
      <c r="G95" s="3"/>
      <c r="I95" s="3"/>
    </row>
    <row r="96" spans="2:9" x14ac:dyDescent="0.25">
      <c r="C96">
        <v>3</v>
      </c>
      <c r="D96" t="s">
        <v>418</v>
      </c>
      <c r="G96" s="3"/>
      <c r="I96" s="3"/>
    </row>
    <row r="97" spans="2:6" x14ac:dyDescent="0.25">
      <c r="D97" t="s">
        <v>415</v>
      </c>
      <c r="E97" t="s">
        <v>567</v>
      </c>
    </row>
    <row r="98" spans="2:6" x14ac:dyDescent="0.25">
      <c r="D98" t="s">
        <v>95</v>
      </c>
      <c r="E98" s="23" t="s">
        <v>739</v>
      </c>
    </row>
    <row r="99" spans="2:6" x14ac:dyDescent="0.25">
      <c r="E99">
        <v>1</v>
      </c>
      <c r="F99" t="s">
        <v>1077</v>
      </c>
    </row>
    <row r="100" spans="2:6" x14ac:dyDescent="0.25">
      <c r="E100">
        <v>2</v>
      </c>
      <c r="F100" t="s">
        <v>1078</v>
      </c>
    </row>
    <row r="101" spans="2:6" x14ac:dyDescent="0.25">
      <c r="C101">
        <v>4</v>
      </c>
      <c r="D101" t="s">
        <v>419</v>
      </c>
    </row>
    <row r="102" spans="2:6" x14ac:dyDescent="0.25">
      <c r="D102" t="s">
        <v>415</v>
      </c>
      <c r="E102" t="s">
        <v>1034</v>
      </c>
    </row>
    <row r="103" spans="2:6" x14ac:dyDescent="0.25">
      <c r="D103" t="s">
        <v>95</v>
      </c>
      <c r="E103" t="s">
        <v>1035</v>
      </c>
    </row>
    <row r="104" spans="2:6" x14ac:dyDescent="0.25">
      <c r="E104">
        <v>1</v>
      </c>
      <c r="F104" t="s">
        <v>1036</v>
      </c>
    </row>
    <row r="105" spans="2:6" x14ac:dyDescent="0.25">
      <c r="E105">
        <v>2</v>
      </c>
      <c r="F105" t="s">
        <v>1037</v>
      </c>
    </row>
    <row r="106" spans="2:6" x14ac:dyDescent="0.25">
      <c r="B106" t="s">
        <v>224</v>
      </c>
      <c r="C106" t="s">
        <v>422</v>
      </c>
    </row>
    <row r="107" spans="2:6" x14ac:dyDescent="0.25">
      <c r="C107">
        <v>1</v>
      </c>
      <c r="D107" t="s">
        <v>423</v>
      </c>
    </row>
    <row r="108" spans="2:6" x14ac:dyDescent="0.25">
      <c r="B108" t="s">
        <v>225</v>
      </c>
      <c r="C108" t="s">
        <v>424</v>
      </c>
    </row>
    <row r="109" spans="2:6" x14ac:dyDescent="0.25">
      <c r="C109">
        <v>1</v>
      </c>
      <c r="D109" t="s">
        <v>1038</v>
      </c>
    </row>
    <row r="110" spans="2:6" x14ac:dyDescent="0.25">
      <c r="D110" t="s">
        <v>426</v>
      </c>
      <c r="E110" t="s">
        <v>1039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ROW(IndList!A11)-ROW(IndList!A3)</f>
        <v>8</v>
      </c>
    </row>
    <row r="3" spans="1:17" x14ac:dyDescent="0.25">
      <c r="B3" t="s">
        <v>196</v>
      </c>
    </row>
    <row r="4" spans="1:17" x14ac:dyDescent="0.25">
      <c r="C4" t="str">
        <f ca="1">OFFSET(IndList!B3,$E$2,0)</f>
        <v>IND1075</v>
      </c>
    </row>
    <row r="5" spans="1:17" x14ac:dyDescent="0.25">
      <c r="B5" t="s">
        <v>198</v>
      </c>
    </row>
    <row r="6" spans="1:17" x14ac:dyDescent="0.25">
      <c r="C6" t="str">
        <f ca="1">OFFSET(IndList!C3,$E$2,0)</f>
        <v>Employees of small firms participating in CVT courses (%)</v>
      </c>
    </row>
    <row r="7" spans="1:17" x14ac:dyDescent="0.25">
      <c r="B7" t="s">
        <v>197</v>
      </c>
    </row>
    <row r="8" spans="1:17" x14ac:dyDescent="0.25">
      <c r="C8" t="str">
        <f ca="1">OFFSET(IndList!D3,$E$2,0)</f>
        <v>Number of employees in small enterprises who have participated in employer-sponsored CVT courses during the reference calendar year (12 months) as a percentage of all employees in all small enterprises surveyed (small enterprises covered by the survey are those from 10 to 49 employees).</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CVTS</v>
      </c>
    </row>
    <row r="14" spans="1:17" x14ac:dyDescent="0.25">
      <c r="A14" t="s">
        <v>208</v>
      </c>
      <c r="D14" s="2" t="s">
        <v>202</v>
      </c>
      <c r="E14" s="2">
        <f>ROW(IndData!A275)-ROW(IndData!A3)</f>
        <v>272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25</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34</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8</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46</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36</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22</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7</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35</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27</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19</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21</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24</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11</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34</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11</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15</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29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26</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9</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27</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6</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24</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28</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32</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40</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25</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45</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IndSources!C29</f>
        <v>S0221</v>
      </c>
      <c r="D57" t="str">
        <f>IndSources!D29</f>
        <v>trng_cvts42</v>
      </c>
      <c r="F57" t="str">
        <f>IndSources!E29</f>
        <v>"15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ROW(IndList!A12)-ROW(IndList!A3)</f>
        <v>9</v>
      </c>
    </row>
    <row r="3" spans="1:17" x14ac:dyDescent="0.25">
      <c r="B3" t="s">
        <v>196</v>
      </c>
    </row>
    <row r="4" spans="1:17" x14ac:dyDescent="0.25">
      <c r="C4" t="str">
        <f ca="1">OFFSET(IndList!B3,$E$2,0)</f>
        <v>IND1080b</v>
      </c>
    </row>
    <row r="5" spans="1:17" x14ac:dyDescent="0.25">
      <c r="B5" t="s">
        <v>198</v>
      </c>
    </row>
    <row r="6" spans="1:17" x14ac:dyDescent="0.25">
      <c r="C6" t="str">
        <f ca="1">OFFSET(IndList!C3,$E$2,0)</f>
        <v>Young VET graduates in further education and training (%)</v>
      </c>
    </row>
    <row r="7" spans="1:17" x14ac:dyDescent="0.25">
      <c r="B7" t="s">
        <v>197</v>
      </c>
    </row>
    <row r="8" spans="1:17" x14ac:dyDescent="0.25">
      <c r="C8" t="str">
        <f ca="1">OFFSET(IndList!D3,$E$2,0)</f>
        <v>Percentage of the population aged 18-24 with a medium-level vocational qualification (ISCED 3 or 4) as their highest educational attainment who participated in education and training over four weeks prior to the survey.</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calculations based on LFS</v>
      </c>
    </row>
    <row r="14" spans="1:17" x14ac:dyDescent="0.25">
      <c r="A14" t="s">
        <v>208</v>
      </c>
      <c r="D14" s="2" t="s">
        <v>202</v>
      </c>
      <c r="E14" s="2">
        <f>ROW(IndData!A309)-ROW(IndData!A3)</f>
        <v>306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33.351503307000002</v>
      </c>
      <c r="M18" s="7" t="str">
        <f ca="1">IF(OFFSET(IndData!N3,$E$14,0)="","",OFFSET(IndData!N3,$E$14,0))</f>
        <v>b</v>
      </c>
      <c r="N18" s="3">
        <f ca="1">IF(OFFSET(IndData!O3,$E$14,0)="","",OFFSET(IndData!O3,$E$14,0))</f>
        <v>33.036301377000001</v>
      </c>
      <c r="O18" s="7" t="str">
        <f ca="1">IF(OFFSET(IndData!P3,$E$14,0)="","",OFFSET(IndData!P3,$E$14,0))</f>
        <v/>
      </c>
      <c r="P18" s="3">
        <f ca="1">IF(OFFSET(IndData!Q3,$E$14,0)="","",OFFSET(IndData!Q3,$E$14,0))</f>
        <v>32.761931721000003</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38.041121042999997</v>
      </c>
      <c r="M19" s="7" t="str">
        <f ca="1">IF(OFFSET(IndData!N4,$E$14,0)="","",OFFSET(IndData!N4,$E$14,0))</f>
        <v>b</v>
      </c>
      <c r="N19" s="3">
        <f ca="1">IF(OFFSET(IndData!O4,$E$14,0)="","",OFFSET(IndData!O4,$E$14,0))</f>
        <v>37.730025714999996</v>
      </c>
      <c r="O19" s="7" t="str">
        <f ca="1">IF(OFFSET(IndData!P4,$E$14,0)="","",OFFSET(IndData!P4,$E$14,0))</f>
        <v/>
      </c>
      <c r="P19" s="3">
        <f ca="1">IF(OFFSET(IndData!Q4,$E$14,0)="","",OFFSET(IndData!Q4,$E$14,0))</f>
        <v>40.082664508000001</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42.428417961999997</v>
      </c>
      <c r="M20" s="7" t="str">
        <f ca="1">IF(OFFSET(IndData!N5,$E$14,0)="","",OFFSET(IndData!N5,$E$14,0))</f>
        <v>b</v>
      </c>
      <c r="N20" s="3">
        <f ca="1">IF(OFFSET(IndData!O5,$E$14,0)="","",OFFSET(IndData!O5,$E$14,0))</f>
        <v>42.757486497999999</v>
      </c>
      <c r="O20" s="7" t="str">
        <f ca="1">IF(OFFSET(IndData!P5,$E$14,0)="","",OFFSET(IndData!P5,$E$14,0))</f>
        <v/>
      </c>
      <c r="P20" s="3">
        <f ca="1">IF(OFFSET(IndData!Q5,$E$14,0)="","",OFFSET(IndData!Q5,$E$14,0))</f>
        <v>41.463265857000003</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40.861033810000002</v>
      </c>
      <c r="M21" s="7" t="str">
        <f ca="1">IF(OFFSET(IndData!N6,$E$14,0)="","",OFFSET(IndData!N6,$E$14,0))</f>
        <v>b</v>
      </c>
      <c r="N21" s="3">
        <f ca="1">IF(OFFSET(IndData!O6,$E$14,0)="","",OFFSET(IndData!O6,$E$14,0))</f>
        <v>38.759184353000002</v>
      </c>
      <c r="O21" s="7" t="str">
        <f ca="1">IF(OFFSET(IndData!P6,$E$14,0)="","",OFFSET(IndData!P6,$E$14,0))</f>
        <v/>
      </c>
      <c r="P21" s="3">
        <f ca="1">IF(OFFSET(IndData!Q6,$E$14,0)="","",OFFSET(IndData!Q6,$E$14,0))</f>
        <v>37.954695354999998</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44.512241404000001</v>
      </c>
      <c r="M22" s="7" t="str">
        <f ca="1">IF(OFFSET(IndData!N7,$E$14,0)="","",OFFSET(IndData!N7,$E$14,0))</f>
        <v>b</v>
      </c>
      <c r="N22" s="3">
        <f ca="1">IF(OFFSET(IndData!O7,$E$14,0)="","",OFFSET(IndData!O7,$E$14,0))</f>
        <v>38.342657807999998</v>
      </c>
      <c r="O22" s="7" t="str">
        <f ca="1">IF(OFFSET(IndData!P7,$E$14,0)="","",OFFSET(IndData!P7,$E$14,0))</f>
        <v/>
      </c>
      <c r="P22" s="3">
        <f ca="1">IF(OFFSET(IndData!Q7,$E$14,0)="","",OFFSET(IndData!Q7,$E$14,0))</f>
        <v>41.875996807999996</v>
      </c>
      <c r="Q22" s="7" t="str">
        <f ca="1">IF(OFFSET(IndData!R7,$E$14,0)="","",OFFSET(IndData!R7,$E$14,0))</f>
        <v>b</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24.282660788000001</v>
      </c>
      <c r="M23" s="7" t="str">
        <f ca="1">IF(OFFSET(IndData!N8,$E$14,0)="","",OFFSET(IndData!N8,$E$14,0))</f>
        <v>b</v>
      </c>
      <c r="N23" s="3">
        <f ca="1">IF(OFFSET(IndData!O8,$E$14,0)="","",OFFSET(IndData!O8,$E$14,0))</f>
        <v>25.211012502999999</v>
      </c>
      <c r="O23" s="7" t="str">
        <f ca="1">IF(OFFSET(IndData!P8,$E$14,0)="","",OFFSET(IndData!P8,$E$14,0))</f>
        <v/>
      </c>
      <c r="P23" s="3">
        <f ca="1">IF(OFFSET(IndData!Q8,$E$14,0)="","",OFFSET(IndData!Q8,$E$14,0))</f>
        <v>24.102020548999999</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18.105166782000001</v>
      </c>
      <c r="M24" s="7" t="str">
        <f ca="1">IF(OFFSET(IndData!N9,$E$14,0)="","",OFFSET(IndData!N9,$E$14,0))</f>
        <v>b</v>
      </c>
      <c r="N24" s="3">
        <f ca="1">IF(OFFSET(IndData!O9,$E$14,0)="","",OFFSET(IndData!O9,$E$14,0))</f>
        <v>22.421888754000001</v>
      </c>
      <c r="O24" s="7" t="str">
        <f ca="1">IF(OFFSET(IndData!P9,$E$14,0)="","",OFFSET(IndData!P9,$E$14,0))</f>
        <v/>
      </c>
      <c r="P24" s="3">
        <f ca="1">IF(OFFSET(IndData!Q9,$E$14,0)="","",OFFSET(IndData!Q9,$E$14,0))</f>
        <v>21.181332321999999</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26.211924174</v>
      </c>
      <c r="M25" s="7" t="str">
        <f ca="1">IF(OFFSET(IndData!N10,$E$14,0)="","",OFFSET(IndData!N10,$E$14,0))</f>
        <v>b</v>
      </c>
      <c r="N25" s="3">
        <f ca="1">IF(OFFSET(IndData!O10,$E$14,0)="","",OFFSET(IndData!O10,$E$14,0))</f>
        <v>24.114452587999999</v>
      </c>
      <c r="O25" s="7" t="str">
        <f ca="1">IF(OFFSET(IndData!P10,$E$14,0)="","",OFFSET(IndData!P10,$E$14,0))</f>
        <v/>
      </c>
      <c r="P25" s="3">
        <f ca="1">IF(OFFSET(IndData!Q10,$E$14,0)="","",OFFSET(IndData!Q10,$E$14,0))</f>
        <v>21.749138694999999</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14.593997722999999</v>
      </c>
      <c r="M26" s="7" t="str">
        <f ca="1">IF(OFFSET(IndData!N11,$E$14,0)="","",OFFSET(IndData!N11,$E$14,0))</f>
        <v>b</v>
      </c>
      <c r="N26" s="3">
        <f ca="1">IF(OFFSET(IndData!O11,$E$14,0)="","",OFFSET(IndData!O11,$E$14,0))</f>
        <v>16.489138427</v>
      </c>
      <c r="O26" s="7" t="str">
        <f ca="1">IF(OFFSET(IndData!P11,$E$14,0)="","",OFFSET(IndData!P11,$E$14,0))</f>
        <v/>
      </c>
      <c r="P26" s="3">
        <f ca="1">IF(OFFSET(IndData!Q11,$E$14,0)="","",OFFSET(IndData!Q11,$E$14,0))</f>
        <v>15.490108442</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40.107070516</v>
      </c>
      <c r="M27" s="7" t="str">
        <f ca="1">IF(OFFSET(IndData!N12,$E$14,0)="","",OFFSET(IndData!N12,$E$14,0))</f>
        <v>b</v>
      </c>
      <c r="N27" s="3">
        <f ca="1">IF(OFFSET(IndData!O12,$E$14,0)="","",OFFSET(IndData!O12,$E$14,0))</f>
        <v>39.220601334000001</v>
      </c>
      <c r="O27" s="7" t="str">
        <f ca="1">IF(OFFSET(IndData!P12,$E$14,0)="","",OFFSET(IndData!P12,$E$14,0))</f>
        <v/>
      </c>
      <c r="P27" s="3">
        <f ca="1">IF(OFFSET(IndData!Q12,$E$14,0)="","",OFFSET(IndData!Q12,$E$14,0))</f>
        <v>41.262838645000002</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39.886711351000002</v>
      </c>
      <c r="M28" s="7" t="str">
        <f ca="1">IF(OFFSET(IndData!N13,$E$14,0)="","",OFFSET(IndData!N13,$E$14,0))</f>
        <v>b</v>
      </c>
      <c r="N28" s="3">
        <f ca="1">IF(OFFSET(IndData!O13,$E$14,0)="","",OFFSET(IndData!O13,$E$14,0))</f>
        <v>40.257431840000002</v>
      </c>
      <c r="O28" s="7" t="str">
        <f ca="1">IF(OFFSET(IndData!P13,$E$14,0)="","",OFFSET(IndData!P13,$E$14,0))</f>
        <v/>
      </c>
      <c r="P28" s="3">
        <f ca="1">IF(OFFSET(IndData!Q13,$E$14,0)="","",OFFSET(IndData!Q13,$E$14,0))</f>
        <v>39.437718349999997</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31.669419437999998</v>
      </c>
      <c r="M29" s="7" t="str">
        <f ca="1">IF(OFFSET(IndData!N14,$E$14,0)="","",OFFSET(IndData!N14,$E$14,0))</f>
        <v>b</v>
      </c>
      <c r="N29" s="3">
        <f ca="1">IF(OFFSET(IndData!O14,$E$14,0)="","",OFFSET(IndData!O14,$E$14,0))</f>
        <v>31.05571316</v>
      </c>
      <c r="O29" s="7" t="str">
        <f ca="1">IF(OFFSET(IndData!P14,$E$14,0)="","",OFFSET(IndData!P14,$E$14,0))</f>
        <v/>
      </c>
      <c r="P29" s="3">
        <f ca="1">IF(OFFSET(IndData!Q14,$E$14,0)="","",OFFSET(IndData!Q14,$E$14,0))</f>
        <v>27.326758002999998</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27.502761697</v>
      </c>
      <c r="M30" s="7" t="str">
        <f ca="1">IF(OFFSET(IndData!N15,$E$14,0)="","",OFFSET(IndData!N15,$E$14,0))</f>
        <v>b</v>
      </c>
      <c r="N30" s="3">
        <f ca="1">IF(OFFSET(IndData!O15,$E$14,0)="","",OFFSET(IndData!O15,$E$14,0))</f>
        <v>27.894966755999999</v>
      </c>
      <c r="O30" s="7" t="str">
        <f ca="1">IF(OFFSET(IndData!P15,$E$14,0)="","",OFFSET(IndData!P15,$E$14,0))</f>
        <v/>
      </c>
      <c r="P30" s="3">
        <f ca="1">IF(OFFSET(IndData!Q15,$E$14,0)="","",OFFSET(IndData!Q15,$E$14,0))</f>
        <v>29.100619685000002</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21.508114825</v>
      </c>
      <c r="M31" s="7" t="str">
        <f ca="1">IF(OFFSET(IndData!N16,$E$14,0)="","",OFFSET(IndData!N16,$E$14,0))</f>
        <v>b</v>
      </c>
      <c r="N31" s="3">
        <f ca="1">IF(OFFSET(IndData!O16,$E$14,0)="","",OFFSET(IndData!O16,$E$14,0))</f>
        <v>17.662492962000002</v>
      </c>
      <c r="O31" s="7" t="str">
        <f ca="1">IF(OFFSET(IndData!P16,$E$14,0)="","",OFFSET(IndData!P16,$E$14,0))</f>
        <v>u</v>
      </c>
      <c r="P31" s="3">
        <f ca="1">IF(OFFSET(IndData!Q16,$E$14,0)="","",OFFSET(IndData!Q16,$E$14,0))</f>
        <v>23.631153864000002</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19.270212790999999</v>
      </c>
      <c r="M32" s="7" t="str">
        <f ca="1">IF(OFFSET(IndData!N17,$E$14,0)="","",OFFSET(IndData!N17,$E$14,0))</f>
        <v>b</v>
      </c>
      <c r="N32" s="3">
        <f ca="1">IF(OFFSET(IndData!O17,$E$14,0)="","",OFFSET(IndData!O17,$E$14,0))</f>
        <v>27.306398350999999</v>
      </c>
      <c r="O32" s="7" t="str">
        <f ca="1">IF(OFFSET(IndData!P17,$E$14,0)="","",OFFSET(IndData!P17,$E$14,0))</f>
        <v/>
      </c>
      <c r="P32" s="3">
        <f ca="1">IF(OFFSET(IndData!Q17,$E$14,0)="","",OFFSET(IndData!Q17,$E$14,0))</f>
        <v>22.844072348000001</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13.597311972</v>
      </c>
      <c r="M33" s="7" t="str">
        <f ca="1">IF(OFFSET(IndData!N18,$E$14,0)="","",OFFSET(IndData!N18,$E$14,0))</f>
        <v>ub</v>
      </c>
      <c r="N33" s="3">
        <f ca="1">IF(OFFSET(IndData!O18,$E$14,0)="","",OFFSET(IndData!O18,$E$14,0))</f>
        <v>13.825599356</v>
      </c>
      <c r="O33" s="7" t="str">
        <f ca="1">IF(OFFSET(IndData!P18,$E$14,0)="","",OFFSET(IndData!P18,$E$14,0))</f>
        <v>u</v>
      </c>
      <c r="P33" s="3">
        <f ca="1">IF(OFFSET(IndData!Q18,$E$14,0)="","",OFFSET(IndData!Q18,$E$14,0))</f>
        <v>16.924345386999999</v>
      </c>
      <c r="Q33" s="7" t="str">
        <f ca="1">IF(OFFSET(IndData!R18,$E$14,0)="","",OFFSET(IndData!R18,$E$14,0))</f>
        <v>u</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35.062108399000003</v>
      </c>
      <c r="M34" s="7" t="str">
        <f ca="1">IF(OFFSET(IndData!N19,$E$14,0)="","",OFFSET(IndData!N19,$E$14,0))</f>
        <v>ub</v>
      </c>
      <c r="N34" s="3" t="str">
        <f ca="1">IF(OFFSET(IndData!O19,$E$14,0)="","",OFFSET(IndData!O19,$E$14,0))</f>
        <v/>
      </c>
      <c r="O34" s="7" t="str">
        <f ca="1">IF(OFFSET(IndData!P19,$E$14,0)="","",OFFSET(IndData!P19,$E$14,0))</f>
        <v>ub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20.292802418000001</v>
      </c>
      <c r="M35" s="7" t="str">
        <f ca="1">IF(OFFSET(IndData!N20,$E$14,0)="","",OFFSET(IndData!N20,$E$14,0))</f>
        <v>b</v>
      </c>
      <c r="N35" s="3">
        <f ca="1">IF(OFFSET(IndData!O20,$E$14,0)="","",OFFSET(IndData!O20,$E$14,0))</f>
        <v>23.362452699999999</v>
      </c>
      <c r="O35" s="7" t="str">
        <f ca="1">IF(OFFSET(IndData!P20,$E$14,0)="","",OFFSET(IndData!P20,$E$14,0))</f>
        <v>b</v>
      </c>
      <c r="P35" s="3">
        <f ca="1">IF(OFFSET(IndData!Q20,$E$14,0)="","",OFFSET(IndData!Q20,$E$14,0))</f>
        <v>23.082772474999999</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30.663707888000001</v>
      </c>
      <c r="M36" s="7" t="str">
        <f ca="1">IF(OFFSET(IndData!N21,$E$14,0)="","",OFFSET(IndData!N21,$E$14,0))</f>
        <v>b</v>
      </c>
      <c r="N36" s="3">
        <f ca="1">IF(OFFSET(IndData!O21,$E$14,0)="","",OFFSET(IndData!O21,$E$14,0))</f>
        <v>33.370504599999997</v>
      </c>
      <c r="O36" s="7" t="str">
        <f ca="1">IF(OFFSET(IndData!P21,$E$14,0)="","",OFFSET(IndData!P21,$E$14,0))</f>
        <v/>
      </c>
      <c r="P36" s="3">
        <f ca="1">IF(OFFSET(IndData!Q21,$E$14,0)="","",OFFSET(IndData!Q21,$E$14,0))</f>
        <v>31.829652997</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48.474505522999998</v>
      </c>
      <c r="M37" s="7" t="str">
        <f ca="1">IF(OFFSET(IndData!N22,$E$14,0)="","",OFFSET(IndData!N22,$E$14,0))</f>
        <v>b</v>
      </c>
      <c r="N37" s="3">
        <f ca="1">IF(OFFSET(IndData!O22,$E$14,0)="","",OFFSET(IndData!O22,$E$14,0))</f>
        <v>50.433904929000001</v>
      </c>
      <c r="O37" s="7" t="str">
        <f ca="1">IF(OFFSET(IndData!P22,$E$14,0)="","",OFFSET(IndData!P22,$E$14,0))</f>
        <v/>
      </c>
      <c r="P37" s="3">
        <f ca="1">IF(OFFSET(IndData!Q22,$E$14,0)="","",OFFSET(IndData!Q22,$E$14,0))</f>
        <v>49.028525831000003</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34.284406881999999</v>
      </c>
      <c r="M38" s="7" t="str">
        <f ca="1">IF(OFFSET(IndData!N23,$E$14,0)="","",OFFSET(IndData!N23,$E$14,0))</f>
        <v>b</v>
      </c>
      <c r="N38" s="3">
        <f ca="1">IF(OFFSET(IndData!O23,$E$14,0)="","",OFFSET(IndData!O23,$E$14,0))</f>
        <v>35.495709580000003</v>
      </c>
      <c r="O38" s="7" t="str">
        <f ca="1">IF(OFFSET(IndData!P23,$E$14,0)="","",OFFSET(IndData!P23,$E$14,0))</f>
        <v/>
      </c>
      <c r="P38" s="3">
        <f ca="1">IF(OFFSET(IndData!Q23,$E$14,0)="","",OFFSET(IndData!Q23,$E$14,0))</f>
        <v>34.720036100999998</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26.703561282999999</v>
      </c>
      <c r="M39" s="7" t="str">
        <f ca="1">IF(OFFSET(IndData!N24,$E$14,0)="","",OFFSET(IndData!N24,$E$14,0))</f>
        <v>b</v>
      </c>
      <c r="N39" s="3">
        <f ca="1">IF(OFFSET(IndData!O24,$E$14,0)="","",OFFSET(IndData!O24,$E$14,0))</f>
        <v>25.868072311999999</v>
      </c>
      <c r="O39" s="7" t="str">
        <f ca="1">IF(OFFSET(IndData!P24,$E$14,0)="","",OFFSET(IndData!P24,$E$14,0))</f>
        <v/>
      </c>
      <c r="P39" s="3">
        <f ca="1">IF(OFFSET(IndData!Q24,$E$14,0)="","",OFFSET(IndData!Q24,$E$14,0))</f>
        <v>26.080483299000001</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26.673159117000001</v>
      </c>
      <c r="M40" s="7" t="str">
        <f ca="1">IF(OFFSET(IndData!N25,$E$14,0)="","",OFFSET(IndData!N25,$E$14,0))</f>
        <v>b</v>
      </c>
      <c r="N40" s="3">
        <f ca="1">IF(OFFSET(IndData!O25,$E$14,0)="","",OFFSET(IndData!O25,$E$14,0))</f>
        <v>26.416381428000001</v>
      </c>
      <c r="O40" s="7" t="str">
        <f ca="1">IF(OFFSET(IndData!P25,$E$14,0)="","",OFFSET(IndData!P25,$E$14,0))</f>
        <v/>
      </c>
      <c r="P40" s="3">
        <f ca="1">IF(OFFSET(IndData!Q25,$E$14,0)="","",OFFSET(IndData!Q25,$E$14,0))</f>
        <v>26.673979131999999</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48.119755808000001</v>
      </c>
      <c r="M41" s="7" t="str">
        <f ca="1">IF(OFFSET(IndData!N26,$E$14,0)="","",OFFSET(IndData!N26,$E$14,0))</f>
        <v>b</v>
      </c>
      <c r="N41" s="3">
        <f ca="1">IF(OFFSET(IndData!O26,$E$14,0)="","",OFFSET(IndData!O26,$E$14,0))</f>
        <v>44.571857002999998</v>
      </c>
      <c r="O41" s="7" t="str">
        <f ca="1">IF(OFFSET(IndData!P26,$E$14,0)="","",OFFSET(IndData!P26,$E$14,0))</f>
        <v/>
      </c>
      <c r="P41" s="3">
        <f ca="1">IF(OFFSET(IndData!Q26,$E$14,0)="","",OFFSET(IndData!Q26,$E$14,0))</f>
        <v>48.219464021</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58.592469815999998</v>
      </c>
      <c r="M42" s="7" t="str">
        <f ca="1">IF(OFFSET(IndData!N27,$E$14,0)="","",OFFSET(IndData!N27,$E$14,0))</f>
        <v>b</v>
      </c>
      <c r="N42" s="3">
        <f ca="1">IF(OFFSET(IndData!O27,$E$14,0)="","",OFFSET(IndData!O27,$E$14,0))</f>
        <v>54.107295411000003</v>
      </c>
      <c r="O42" s="7" t="str">
        <f ca="1">IF(OFFSET(IndData!P27,$E$14,0)="","",OFFSET(IndData!P27,$E$14,0))</f>
        <v/>
      </c>
      <c r="P42" s="3">
        <f ca="1">IF(OFFSET(IndData!Q27,$E$14,0)="","",OFFSET(IndData!Q27,$E$14,0))</f>
        <v>56.042433522000003</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31.839164122</v>
      </c>
      <c r="M43" s="7" t="str">
        <f ca="1">IF(OFFSET(IndData!N28,$E$14,0)="","",OFFSET(IndData!N28,$E$14,0))</f>
        <v>b</v>
      </c>
      <c r="N43" s="3">
        <f ca="1">IF(OFFSET(IndData!O28,$E$14,0)="","",OFFSET(IndData!O28,$E$14,0))</f>
        <v>30.158921817</v>
      </c>
      <c r="O43" s="7" t="str">
        <f ca="1">IF(OFFSET(IndData!P28,$E$14,0)="","",OFFSET(IndData!P28,$E$14,0))</f>
        <v/>
      </c>
      <c r="P43" s="3">
        <f ca="1">IF(OFFSET(IndData!Q28,$E$14,0)="","",OFFSET(IndData!Q28,$E$14,0))</f>
        <v>29.217675294999999</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32.157427831</v>
      </c>
      <c r="M44" s="7" t="str">
        <f ca="1">IF(OFFSET(IndData!N29,$E$14,0)="","",OFFSET(IndData!N29,$E$14,0))</f>
        <v>b</v>
      </c>
      <c r="N44" s="3">
        <f ca="1">IF(OFFSET(IndData!O29,$E$14,0)="","",OFFSET(IndData!O29,$E$14,0))</f>
        <v>29.054169753</v>
      </c>
      <c r="O44" s="7" t="str">
        <f ca="1">IF(OFFSET(IndData!P29,$E$14,0)="","",OFFSET(IndData!P29,$E$14,0))</f>
        <v/>
      </c>
      <c r="P44" s="3">
        <f ca="1">IF(OFFSET(IndData!Q29,$E$14,0)="","",OFFSET(IndData!Q29,$E$14,0))</f>
        <v>30.341173161</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37.294649421000003</v>
      </c>
      <c r="M45" s="7" t="str">
        <f ca="1">IF(OFFSET(IndData!N30,$E$14,0)="","",OFFSET(IndData!N30,$E$14,0))</f>
        <v>b</v>
      </c>
      <c r="N45" s="3">
        <f ca="1">IF(OFFSET(IndData!O30,$E$14,0)="","",OFFSET(IndData!O30,$E$14,0))</f>
        <v>35.709297243999998</v>
      </c>
      <c r="O45" s="7" t="str">
        <f ca="1">IF(OFFSET(IndData!P30,$E$14,0)="","",OFFSET(IndData!P30,$E$14,0))</f>
        <v/>
      </c>
      <c r="P45" s="3">
        <f ca="1">IF(OFFSET(IndData!Q30,$E$14,0)="","",OFFSET(IndData!Q30,$E$14,0))</f>
        <v>31.362749638</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35.107785225999997</v>
      </c>
      <c r="M46" s="7" t="str">
        <f ca="1">IF(OFFSET(IndData!N31,$E$14,0)="","",OFFSET(IndData!N31,$E$14,0))</f>
        <v>b</v>
      </c>
      <c r="N46" s="3">
        <f ca="1">IF(OFFSET(IndData!O31,$E$14,0)="","",OFFSET(IndData!O31,$E$14,0))</f>
        <v>33.173946115</v>
      </c>
      <c r="O46" s="7" t="str">
        <f ca="1">IF(OFFSET(IndData!P31,$E$14,0)="","",OFFSET(IndData!P31,$E$14,0))</f>
        <v/>
      </c>
      <c r="P46" s="3">
        <f ca="1">IF(OFFSET(IndData!Q31,$E$14,0)="","",OFFSET(IndData!Q31,$E$14,0))</f>
        <v>32.242628685</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f ca="1">IF(OFFSET(IndData!Q32,$E$14,0)="","",OFFSET(IndData!Q32,$E$14,0))</f>
        <v>42.183649907000003</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ub</v>
      </c>
      <c r="N48" s="3">
        <f ca="1">IF(OFFSET(IndData!O33,$E$14,0)="","",OFFSET(IndData!O33,$E$14,0))</f>
        <v>33.815168466000003</v>
      </c>
      <c r="O48" s="7" t="str">
        <f ca="1">IF(OFFSET(IndData!P33,$E$14,0)="","",OFFSET(IndData!P33,$E$14,0))</f>
        <v/>
      </c>
      <c r="P48" s="3" t="str">
        <f ca="1">IF(OFFSET(IndData!Q33,$E$14,0)="","",OFFSET(IndData!Q33,$E$14,0))</f>
        <v/>
      </c>
      <c r="Q48" s="7" t="str">
        <f ca="1">IF(OFFSET(IndData!R33,$E$14,0)="","",OFFSET(IndData!R33,$E$14,0))</f>
        <v>u</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69.334953779000003</v>
      </c>
      <c r="M49" s="7" t="str">
        <f ca="1">IF(OFFSET(IndData!N34,$E$14,0)="","",OFFSET(IndData!N34,$E$14,0))</f>
        <v>b</v>
      </c>
      <c r="N49" s="3">
        <f ca="1">IF(OFFSET(IndData!O34,$E$14,0)="","",OFFSET(IndData!O34,$E$14,0))</f>
        <v>38.972066306999999</v>
      </c>
      <c r="O49" s="7" t="str">
        <f ca="1">IF(OFFSET(IndData!P34,$E$14,0)="","",OFFSET(IndData!P34,$E$14,0))</f>
        <v/>
      </c>
      <c r="P49" s="3">
        <f ca="1">IF(OFFSET(IndData!Q34,$E$14,0)="","",OFFSET(IndData!Q34,$E$14,0))</f>
        <v>37.853220813999997</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39.733036073999997</v>
      </c>
      <c r="M50" s="7" t="str">
        <f ca="1">IF(OFFSET(IndData!N35,$E$14,0)="","",OFFSET(IndData!N35,$E$14,0))</f>
        <v>b</v>
      </c>
      <c r="N50" s="3">
        <f ca="1">IF(OFFSET(IndData!O35,$E$14,0)="","",OFFSET(IndData!O35,$E$14,0))</f>
        <v>41.059935318000001</v>
      </c>
      <c r="O50" s="7" t="str">
        <f ca="1">IF(OFFSET(IndData!P35,$E$14,0)="","",OFFSET(IndData!P35,$E$14,0))</f>
        <v/>
      </c>
      <c r="P50" s="3">
        <f ca="1">IF(OFFSET(IndData!Q35,$E$14,0)="","",OFFSET(IndData!Q35,$E$14,0))</f>
        <v>41.030923645999998</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48.930284653999998</v>
      </c>
      <c r="M51" s="8" t="str">
        <f ca="1">IF(OFFSET(IndData!N36,$E$14,0)="","",OFFSET(IndData!N36,$E$14,0))</f>
        <v>b</v>
      </c>
      <c r="N51" s="6">
        <f ca="1">IF(OFFSET(IndData!O36,$E$14,0)="","",OFFSET(IndData!O36,$E$14,0))</f>
        <v>49.038194670999999</v>
      </c>
      <c r="O51" s="8" t="str">
        <f ca="1">IF(OFFSET(IndData!P36,$E$14,0)="","",OFFSET(IndData!P36,$E$14,0))</f>
        <v/>
      </c>
      <c r="P51" s="6">
        <f ca="1">IF(OFFSET(IndData!Q36,$E$14,0)="","",OFFSET(IndData!Q36,$E$14,0))</f>
        <v>48.430213799999997</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IndSources!C30</f>
        <v>S0199</v>
      </c>
      <c r="D57" s="9" t="s">
        <v>212</v>
      </c>
      <c r="F57" t="str">
        <f>IndSources!E30</f>
        <v>"15 June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workbookViewId="0">
      <selection activeCell="E90" sqref="E90"/>
    </sheetView>
  </sheetViews>
  <sheetFormatPr defaultRowHeight="15" x14ac:dyDescent="0.25"/>
  <cols>
    <col min="3" max="3" width="42" customWidth="1"/>
  </cols>
  <sheetData>
    <row r="1" spans="1:17" x14ac:dyDescent="0.25">
      <c r="A1" s="20"/>
    </row>
    <row r="2" spans="1:17" x14ac:dyDescent="0.25">
      <c r="A2" t="s">
        <v>197</v>
      </c>
      <c r="D2" s="2" t="s">
        <v>202</v>
      </c>
      <c r="E2" s="2">
        <f>ROW(IndList!A13)-ROW(IndList!A3)</f>
        <v>10</v>
      </c>
    </row>
    <row r="3" spans="1:17" x14ac:dyDescent="0.25">
      <c r="B3" t="s">
        <v>196</v>
      </c>
    </row>
    <row r="4" spans="1:17" x14ac:dyDescent="0.25">
      <c r="C4" t="str">
        <f ca="1">OFFSET(IndList!B3,$E$2,0)</f>
        <v>IND1090</v>
      </c>
    </row>
    <row r="5" spans="1:17" x14ac:dyDescent="0.25">
      <c r="B5" t="s">
        <v>198</v>
      </c>
    </row>
    <row r="6" spans="1:17" x14ac:dyDescent="0.25">
      <c r="C6" t="str">
        <f ca="1">OFFSET(IndList!C3,$E$2,0)</f>
        <v>Older adults in lifelong learning (%)</v>
      </c>
    </row>
    <row r="7" spans="1:17" x14ac:dyDescent="0.25">
      <c r="B7" t="s">
        <v>197</v>
      </c>
    </row>
    <row r="8" spans="1:17" x14ac:dyDescent="0.25">
      <c r="C8" t="str">
        <f ca="1">OFFSET(IndList!D3,$E$2,0)</f>
        <v>Percentage of the population aged 50-64 who participated in education and training over the four weeks prior to the survey.</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Cedefop calculations based on Eurostat, LFS</v>
      </c>
    </row>
    <row r="14" spans="1:17" x14ac:dyDescent="0.25">
      <c r="A14" t="s">
        <v>208</v>
      </c>
      <c r="D14" s="2" t="s">
        <v>202</v>
      </c>
      <c r="E14" s="2">
        <f>ROW(IndData!A343)-ROW(IndData!A3)</f>
        <v>340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5.34247545563057</v>
      </c>
      <c r="E18" s="7" t="str">
        <f ca="1">IF(OFFSET(IndData!F3,$E$14,0)="","",OFFSET(IndData!F3,$E$14,0))</f>
        <v/>
      </c>
      <c r="F18" s="3">
        <f ca="1">IF(OFFSET(IndData!G3,$E$14,0)="","",OFFSET(IndData!G3,$E$14,0))</f>
        <v>5.1212257181493097</v>
      </c>
      <c r="G18" s="7" t="str">
        <f ca="1">IF(OFFSET(IndData!H3,$E$14,0)="","",OFFSET(IndData!H3,$E$14,0))</f>
        <v/>
      </c>
      <c r="H18" s="3">
        <f ca="1">IF(OFFSET(IndData!I3,$E$14,0)="","",OFFSET(IndData!I3,$E$14,0))</f>
        <v>5.3365530468847</v>
      </c>
      <c r="I18" s="7" t="str">
        <f ca="1">IF(OFFSET(IndData!J3,$E$14,0)="","",OFFSET(IndData!J3,$E$14,0))</f>
        <v/>
      </c>
      <c r="J18" s="3">
        <f ca="1">IF(OFFSET(IndData!K3,$E$14,0)="","",OFFSET(IndData!K3,$E$14,0))</f>
        <v>6.6647679586970403</v>
      </c>
      <c r="K18" s="7" t="str">
        <f ca="1">IF(OFFSET(IndData!L3,$E$14,0)="","",OFFSET(IndData!L3,$E$14,0))</f>
        <v>b</v>
      </c>
      <c r="L18" s="3">
        <f ca="1">IF(OFFSET(IndData!M3,$E$14,0)="","",OFFSET(IndData!M3,$E$14,0))</f>
        <v>6.8526664236820203</v>
      </c>
      <c r="M18" s="7" t="str">
        <f ca="1">IF(OFFSET(IndData!N3,$E$14,0)="","",OFFSET(IndData!N3,$E$14,0))</f>
        <v/>
      </c>
      <c r="N18" s="3">
        <f ca="1">IF(OFFSET(IndData!O3,$E$14,0)="","",OFFSET(IndData!O3,$E$14,0))</f>
        <v>6.9102684530577898</v>
      </c>
      <c r="O18" s="7" t="str">
        <f ca="1">IF(OFFSET(IndData!P3,$E$14,0)="","",OFFSET(IndData!P3,$E$14,0))</f>
        <v/>
      </c>
      <c r="P18" s="3">
        <f ca="1">IF(OFFSET(IndData!Q3,$E$14,0)="","",OFFSET(IndData!Q3,$E$14,0))</f>
        <v>7.0364713836074904</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4.6958579881656801</v>
      </c>
      <c r="E19" s="7" t="str">
        <f ca="1">IF(OFFSET(IndData!F4,$E$14,0)="","",OFFSET(IndData!F4,$E$14,0))</f>
        <v/>
      </c>
      <c r="F19" s="3">
        <f ca="1">IF(OFFSET(IndData!G4,$E$14,0)="","",OFFSET(IndData!G4,$E$14,0))</f>
        <v>4.6211238050827701</v>
      </c>
      <c r="G19" s="7" t="str">
        <f ca="1">IF(OFFSET(IndData!H4,$E$14,0)="","",OFFSET(IndData!H4,$E$14,0))</f>
        <v/>
      </c>
      <c r="H19" s="3">
        <f ca="1">IF(OFFSET(IndData!I4,$E$14,0)="","",OFFSET(IndData!I4,$E$14,0))</f>
        <v>4.4562456707457896</v>
      </c>
      <c r="I19" s="7" t="str">
        <f ca="1">IF(OFFSET(IndData!J4,$E$14,0)="","",OFFSET(IndData!J4,$E$14,0))</f>
        <v/>
      </c>
      <c r="J19" s="3">
        <f ca="1">IF(OFFSET(IndData!K4,$E$14,0)="","",OFFSET(IndData!K4,$E$14,0))</f>
        <v>4.23423011921619</v>
      </c>
      <c r="K19" s="7" t="str">
        <f ca="1">IF(OFFSET(IndData!L4,$E$14,0)="","",OFFSET(IndData!L4,$E$14,0))</f>
        <v/>
      </c>
      <c r="L19" s="3">
        <f ca="1">IF(OFFSET(IndData!M4,$E$14,0)="","",OFFSET(IndData!M4,$E$14,0))</f>
        <v>4.4849523981410497</v>
      </c>
      <c r="M19" s="7" t="str">
        <f ca="1">IF(OFFSET(IndData!N4,$E$14,0)="","",OFFSET(IndData!N4,$E$14,0))</f>
        <v/>
      </c>
      <c r="N19" s="3">
        <f ca="1">IF(OFFSET(IndData!O4,$E$14,0)="","",OFFSET(IndData!O4,$E$14,0))</f>
        <v>4.5476838022203401</v>
      </c>
      <c r="O19" s="7" t="str">
        <f ca="1">IF(OFFSET(IndData!P4,$E$14,0)="","",OFFSET(IndData!P4,$E$14,0))</f>
        <v/>
      </c>
      <c r="P19" s="3">
        <f ca="1">IF(OFFSET(IndData!Q4,$E$14,0)="","",OFFSET(IndData!Q4,$E$14,0))</f>
        <v>4.4052085632310796</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bu</v>
      </c>
      <c r="F20" s="3" t="str">
        <f ca="1">IF(OFFSET(IndData!G5,$E$14,0)="","",OFFSET(IndData!G5,$E$14,0))</f>
        <v/>
      </c>
      <c r="G20" s="7" t="str">
        <f ca="1">IF(OFFSET(IndData!H5,$E$14,0)="","",OFFSET(IndData!H5,$E$14,0))</f>
        <v>bu</v>
      </c>
      <c r="H20" s="3" t="str">
        <f ca="1">IF(OFFSET(IndData!I5,$E$14,0)="","",OFFSET(IndData!I5,$E$14,0))</f>
        <v/>
      </c>
      <c r="I20" s="7" t="str">
        <f ca="1">IF(OFFSET(IndData!J5,$E$14,0)="","",OFFSET(IndData!J5,$E$14,0))</f>
        <v>u</v>
      </c>
      <c r="J20" s="3" t="str">
        <f ca="1">IF(OFFSET(IndData!K5,$E$14,0)="","",OFFSET(IndData!K5,$E$14,0))</f>
        <v/>
      </c>
      <c r="K20" s="7" t="str">
        <f ca="1">IF(OFFSET(IndData!L5,$E$14,0)="","",OFFSET(IndData!L5,$E$14,0))</f>
        <v>u</v>
      </c>
      <c r="L20" s="3" t="str">
        <f ca="1">IF(OFFSET(IndData!M5,$E$14,0)="","",OFFSET(IndData!M5,$E$14,0))</f>
        <v/>
      </c>
      <c r="M20" s="7" t="str">
        <f ca="1">IF(OFFSET(IndData!N5,$E$14,0)="","",OFFSET(IndData!N5,$E$14,0))</f>
        <v>u</v>
      </c>
      <c r="N20" s="3" t="str">
        <f ca="1">IF(OFFSET(IndData!O5,$E$14,0)="","",OFFSET(IndData!O5,$E$14,0))</f>
        <v/>
      </c>
      <c r="O20" s="7" t="str">
        <f ca="1">IF(OFFSET(IndData!P5,$E$14,0)="","",OFFSET(IndData!P5,$E$14,0))</f>
        <v>u</v>
      </c>
      <c r="P20" s="3">
        <f ca="1">IF(OFFSET(IndData!Q5,$E$14,0)="","",OFFSET(IndData!Q5,$E$14,0))</f>
        <v>0.26690391459074703</v>
      </c>
      <c r="Q20" s="7" t="str">
        <f ca="1">IF(OFFSET(IndData!R5,$E$14,0)="","",OFFSET(IndData!R5,$E$14,0))</f>
        <v>u</v>
      </c>
    </row>
    <row r="21" spans="2:17" x14ac:dyDescent="0.25">
      <c r="B21" t="str">
        <f ca="1">IF(OFFSET(IndData!C6,$E$14,0)="","",OFFSET(IndData!C6,$E$14,0))</f>
        <v>CZ</v>
      </c>
      <c r="C21" t="str">
        <f ca="1">IF(OFFSET(IndData!D6,$E$14,0)="","",OFFSET(IndData!D6,$E$14,0))</f>
        <v>Czech Republic</v>
      </c>
      <c r="D21" s="3">
        <f ca="1">IF(OFFSET(IndData!E6,$E$14,0)="","",OFFSET(IndData!E6,$E$14,0))</f>
        <v>3.4896000734652599</v>
      </c>
      <c r="E21" s="7" t="str">
        <f ca="1">IF(OFFSET(IndData!F6,$E$14,0)="","",OFFSET(IndData!F6,$E$14,0))</f>
        <v/>
      </c>
      <c r="F21" s="3">
        <f ca="1">IF(OFFSET(IndData!G6,$E$14,0)="","",OFFSET(IndData!G6,$E$14,0))</f>
        <v>6.3134473647615099</v>
      </c>
      <c r="G21" s="7" t="str">
        <f ca="1">IF(OFFSET(IndData!H6,$E$14,0)="","",OFFSET(IndData!H6,$E$14,0))</f>
        <v>b</v>
      </c>
      <c r="H21" s="3">
        <f ca="1">IF(OFFSET(IndData!I6,$E$14,0)="","",OFFSET(IndData!I6,$E$14,0))</f>
        <v>6.0860539724476297</v>
      </c>
      <c r="I21" s="7" t="str">
        <f ca="1">IF(OFFSET(IndData!J6,$E$14,0)="","",OFFSET(IndData!J6,$E$14,0))</f>
        <v/>
      </c>
      <c r="J21" s="3">
        <f ca="1">IF(OFFSET(IndData!K6,$E$14,0)="","",OFFSET(IndData!K6,$E$14,0))</f>
        <v>5.7810930999856502</v>
      </c>
      <c r="K21" s="7" t="str">
        <f ca="1">IF(OFFSET(IndData!L6,$E$14,0)="","",OFFSET(IndData!L6,$E$14,0))</f>
        <v>b</v>
      </c>
      <c r="L21" s="3">
        <f ca="1">IF(OFFSET(IndData!M6,$E$14,0)="","",OFFSET(IndData!M6,$E$14,0))</f>
        <v>5.4881571346042799</v>
      </c>
      <c r="M21" s="7" t="str">
        <f ca="1">IF(OFFSET(IndData!N6,$E$14,0)="","",OFFSET(IndData!N6,$E$14,0))</f>
        <v/>
      </c>
      <c r="N21" s="3">
        <f ca="1">IF(OFFSET(IndData!O6,$E$14,0)="","",OFFSET(IndData!O6,$E$14,0))</f>
        <v>4.9058977212250197</v>
      </c>
      <c r="O21" s="7" t="str">
        <f ca="1">IF(OFFSET(IndData!P6,$E$14,0)="","",OFFSET(IndData!P6,$E$14,0))</f>
        <v/>
      </c>
      <c r="P21" s="3">
        <f ca="1">IF(OFFSET(IndData!Q6,$E$14,0)="","",OFFSET(IndData!Q6,$E$14,0))</f>
        <v>5.3233053330728701</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26.756160353070999</v>
      </c>
      <c r="E22" s="7" t="str">
        <f ca="1">IF(OFFSET(IndData!F7,$E$14,0)="","",OFFSET(IndData!F7,$E$14,0))</f>
        <v/>
      </c>
      <c r="F22" s="3">
        <f ca="1">IF(OFFSET(IndData!G7,$E$14,0)="","",OFFSET(IndData!G7,$E$14,0))</f>
        <v>25.728652574727601</v>
      </c>
      <c r="G22" s="7" t="str">
        <f ca="1">IF(OFFSET(IndData!H7,$E$14,0)="","",OFFSET(IndData!H7,$E$14,0))</f>
        <v/>
      </c>
      <c r="H22" s="3">
        <f ca="1">IF(OFFSET(IndData!I7,$E$14,0)="","",OFFSET(IndData!I7,$E$14,0))</f>
        <v>25.049088359046301</v>
      </c>
      <c r="I22" s="7" t="str">
        <f ca="1">IF(OFFSET(IndData!J7,$E$14,0)="","",OFFSET(IndData!J7,$E$14,0))</f>
        <v/>
      </c>
      <c r="J22" s="3">
        <f ca="1">IF(OFFSET(IndData!K7,$E$14,0)="","",OFFSET(IndData!K7,$E$14,0))</f>
        <v>24.601621470506</v>
      </c>
      <c r="K22" s="7" t="str">
        <f ca="1">IF(OFFSET(IndData!L7,$E$14,0)="","",OFFSET(IndData!L7,$E$14,0))</f>
        <v/>
      </c>
      <c r="L22" s="3">
        <f ca="1">IF(OFFSET(IndData!M7,$E$14,0)="","",OFFSET(IndData!M7,$E$14,0))</f>
        <v>25.186963345951401</v>
      </c>
      <c r="M22" s="7" t="str">
        <f ca="1">IF(OFFSET(IndData!N7,$E$14,0)="","",OFFSET(IndData!N7,$E$14,0))</f>
        <v/>
      </c>
      <c r="N22" s="3">
        <f ca="1">IF(OFFSET(IndData!O7,$E$14,0)="","",OFFSET(IndData!O7,$E$14,0))</f>
        <v>24.8789843821354</v>
      </c>
      <c r="O22" s="7" t="str">
        <f ca="1">IF(OFFSET(IndData!P7,$E$14,0)="","",OFFSET(IndData!P7,$E$14,0))</f>
        <v/>
      </c>
      <c r="P22" s="3">
        <f ca="1">IF(OFFSET(IndData!Q7,$E$14,0)="","",OFFSET(IndData!Q7,$E$14,0))</f>
        <v>21.348213482134799</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3.7235498138543299</v>
      </c>
      <c r="E23" s="7" t="str">
        <f ca="1">IF(OFFSET(IndData!F8,$E$14,0)="","",OFFSET(IndData!F8,$E$14,0))</f>
        <v>b</v>
      </c>
      <c r="F23" s="3">
        <f ca="1">IF(OFFSET(IndData!G8,$E$14,0)="","",OFFSET(IndData!G8,$E$14,0))</f>
        <v>3.6203692231445901</v>
      </c>
      <c r="G23" s="7" t="str">
        <f ca="1">IF(OFFSET(IndData!H8,$E$14,0)="","",OFFSET(IndData!H8,$E$14,0))</f>
        <v/>
      </c>
      <c r="H23" s="3">
        <f ca="1">IF(OFFSET(IndData!I8,$E$14,0)="","",OFFSET(IndData!I8,$E$14,0))</f>
        <v>3.6783091225681299</v>
      </c>
      <c r="I23" s="7" t="str">
        <f ca="1">IF(OFFSET(IndData!J8,$E$14,0)="","",OFFSET(IndData!J8,$E$14,0))</f>
        <v/>
      </c>
      <c r="J23" s="3">
        <f ca="1">IF(OFFSET(IndData!K8,$E$14,0)="","",OFFSET(IndData!K8,$E$14,0))</f>
        <v>3.56783535240023</v>
      </c>
      <c r="K23" s="7" t="str">
        <f ca="1">IF(OFFSET(IndData!L8,$E$14,0)="","",OFFSET(IndData!L8,$E$14,0))</f>
        <v/>
      </c>
      <c r="L23" s="3">
        <f ca="1">IF(OFFSET(IndData!M8,$E$14,0)="","",OFFSET(IndData!M8,$E$14,0))</f>
        <v>3.6447322184650299</v>
      </c>
      <c r="M23" s="7" t="str">
        <f ca="1">IF(OFFSET(IndData!N8,$E$14,0)="","",OFFSET(IndData!N8,$E$14,0))</f>
        <v/>
      </c>
      <c r="N23" s="3">
        <f ca="1">IF(OFFSET(IndData!O8,$E$14,0)="","",OFFSET(IndData!O8,$E$14,0))</f>
        <v>3.7752803940399802</v>
      </c>
      <c r="O23" s="7" t="str">
        <f ca="1">IF(OFFSET(IndData!P8,$E$14,0)="","",OFFSET(IndData!P8,$E$14,0))</f>
        <v/>
      </c>
      <c r="P23" s="3">
        <f ca="1">IF(OFFSET(IndData!Q8,$E$14,0)="","",OFFSET(IndData!Q8,$E$14,0))</f>
        <v>4.0368037584970402</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5.94446617129449</v>
      </c>
      <c r="E24" s="7" t="str">
        <f ca="1">IF(OFFSET(IndData!F9,$E$14,0)="","",OFFSET(IndData!F9,$E$14,0))</f>
        <v/>
      </c>
      <c r="F24" s="3">
        <f ca="1">IF(OFFSET(IndData!G9,$E$14,0)="","",OFFSET(IndData!G9,$E$14,0))</f>
        <v>5.6813819577735103</v>
      </c>
      <c r="G24" s="7" t="str">
        <f ca="1">IF(OFFSET(IndData!H9,$E$14,0)="","",OFFSET(IndData!H9,$E$14,0))</f>
        <v/>
      </c>
      <c r="H24" s="3">
        <f ca="1">IF(OFFSET(IndData!I9,$E$14,0)="","",OFFSET(IndData!I9,$E$14,0))</f>
        <v>6.3951275218880896</v>
      </c>
      <c r="I24" s="7" t="str">
        <f ca="1">IF(OFFSET(IndData!J9,$E$14,0)="","",OFFSET(IndData!J9,$E$14,0))</f>
        <v/>
      </c>
      <c r="J24" s="3">
        <f ca="1">IF(OFFSET(IndData!K9,$E$14,0)="","",OFFSET(IndData!K9,$E$14,0))</f>
        <v>5.8868211165970399</v>
      </c>
      <c r="K24" s="7" t="str">
        <f ca="1">IF(OFFSET(IndData!L9,$E$14,0)="","",OFFSET(IndData!L9,$E$14,0))</f>
        <v/>
      </c>
      <c r="L24" s="3">
        <f ca="1">IF(OFFSET(IndData!M9,$E$14,0)="","",OFFSET(IndData!M9,$E$14,0))</f>
        <v>5.7121096725057097</v>
      </c>
      <c r="M24" s="7" t="str">
        <f ca="1">IF(OFFSET(IndData!N9,$E$14,0)="","",OFFSET(IndData!N9,$E$14,0))</f>
        <v/>
      </c>
      <c r="N24" s="3">
        <f ca="1">IF(OFFSET(IndData!O9,$E$14,0)="","",OFFSET(IndData!O9,$E$14,0))</f>
        <v>5.3660406285933302</v>
      </c>
      <c r="O24" s="7" t="str">
        <f ca="1">IF(OFFSET(IndData!P9,$E$14,0)="","",OFFSET(IndData!P9,$E$14,0))</f>
        <v/>
      </c>
      <c r="P24" s="3">
        <f ca="1">IF(OFFSET(IndData!Q9,$E$14,0)="","",OFFSET(IndData!Q9,$E$14,0))</f>
        <v>10.6949806949807</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3.9174972314507199</v>
      </c>
      <c r="E25" s="7" t="str">
        <f ca="1">IF(OFFSET(IndData!F10,$E$14,0)="","",OFFSET(IndData!F10,$E$14,0))</f>
        <v/>
      </c>
      <c r="F25" s="3">
        <f ca="1">IF(OFFSET(IndData!G10,$E$14,0)="","",OFFSET(IndData!G10,$E$14,0))</f>
        <v>3.7943696450428401</v>
      </c>
      <c r="G25" s="7" t="str">
        <f ca="1">IF(OFFSET(IndData!H10,$E$14,0)="","",OFFSET(IndData!H10,$E$14,0))</f>
        <v/>
      </c>
      <c r="H25" s="3">
        <f ca="1">IF(OFFSET(IndData!I10,$E$14,0)="","",OFFSET(IndData!I10,$E$14,0))</f>
        <v>3.9887565252308899</v>
      </c>
      <c r="I25" s="7" t="str">
        <f ca="1">IF(OFFSET(IndData!J10,$E$14,0)="","",OFFSET(IndData!J10,$E$14,0))</f>
        <v/>
      </c>
      <c r="J25" s="3">
        <f ca="1">IF(OFFSET(IndData!K10,$E$14,0)="","",OFFSET(IndData!K10,$E$14,0))</f>
        <v>4.1238471673254304</v>
      </c>
      <c r="K25" s="7" t="str">
        <f ca="1">IF(OFFSET(IndData!L10,$E$14,0)="","",OFFSET(IndData!L10,$E$14,0))</f>
        <v/>
      </c>
      <c r="L25" s="3">
        <f ca="1">IF(OFFSET(IndData!M10,$E$14,0)="","",OFFSET(IndData!M10,$E$14,0))</f>
        <v>3.5219474297552802</v>
      </c>
      <c r="M25" s="7" t="str">
        <f ca="1">IF(OFFSET(IndData!N10,$E$14,0)="","",OFFSET(IndData!N10,$E$14,0))</f>
        <v/>
      </c>
      <c r="N25" s="3">
        <f ca="1">IF(OFFSET(IndData!O10,$E$14,0)="","",OFFSET(IndData!O10,$E$14,0))</f>
        <v>3.1166518254675002</v>
      </c>
      <c r="O25" s="7" t="str">
        <f ca="1">IF(OFFSET(IndData!P10,$E$14,0)="","",OFFSET(IndData!P10,$E$14,0))</f>
        <v/>
      </c>
      <c r="P25" s="3">
        <f ca="1">IF(OFFSET(IndData!Q10,$E$14,0)="","",OFFSET(IndData!Q10,$E$14,0))</f>
        <v>3.2362863926027701</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0.80906932803643195</v>
      </c>
      <c r="E26" s="7" t="str">
        <f ca="1">IF(OFFSET(IndData!F11,$E$14,0)="","",OFFSET(IndData!F11,$E$14,0))</f>
        <v/>
      </c>
      <c r="F26" s="3">
        <f ca="1">IF(OFFSET(IndData!G11,$E$14,0)="","",OFFSET(IndData!G11,$E$14,0))</f>
        <v>0.55145295866500399</v>
      </c>
      <c r="G26" s="7" t="str">
        <f ca="1">IF(OFFSET(IndData!H11,$E$14,0)="","",OFFSET(IndData!H11,$E$14,0))</f>
        <v/>
      </c>
      <c r="H26" s="3">
        <f ca="1">IF(OFFSET(IndData!I11,$E$14,0)="","",OFFSET(IndData!I11,$E$14,0))</f>
        <v>0.92516744567050602</v>
      </c>
      <c r="I26" s="7" t="str">
        <f ca="1">IF(OFFSET(IndData!J11,$E$14,0)="","",OFFSET(IndData!J11,$E$14,0))</f>
        <v/>
      </c>
      <c r="J26" s="3">
        <f ca="1">IF(OFFSET(IndData!K11,$E$14,0)="","",OFFSET(IndData!K11,$E$14,0))</f>
        <v>0.78087573057392001</v>
      </c>
      <c r="K26" s="7" t="str">
        <f ca="1">IF(OFFSET(IndData!L11,$E$14,0)="","",OFFSET(IndData!L11,$E$14,0))</f>
        <v/>
      </c>
      <c r="L26" s="3">
        <f ca="1">IF(OFFSET(IndData!M11,$E$14,0)="","",OFFSET(IndData!M11,$E$14,0))</f>
        <v>0.659498207885305</v>
      </c>
      <c r="M26" s="7" t="str">
        <f ca="1">IF(OFFSET(IndData!N11,$E$14,0)="","",OFFSET(IndData!N11,$E$14,0))</f>
        <v/>
      </c>
      <c r="N26" s="3">
        <f ca="1">IF(OFFSET(IndData!O11,$E$14,0)="","",OFFSET(IndData!O11,$E$14,0))</f>
        <v>0.823221508446348</v>
      </c>
      <c r="O26" s="7" t="str">
        <f ca="1">IF(OFFSET(IndData!P11,$E$14,0)="","",OFFSET(IndData!P11,$E$14,0))</f>
        <v/>
      </c>
      <c r="P26" s="3">
        <f ca="1">IF(OFFSET(IndData!Q11,$E$14,0)="","",OFFSET(IndData!Q11,$E$14,0))</f>
        <v>1.2926189584113901</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5.80650722888599</v>
      </c>
      <c r="E27" s="7" t="str">
        <f ca="1">IF(OFFSET(IndData!F12,$E$14,0)="","",OFFSET(IndData!F12,$E$14,0))</f>
        <v/>
      </c>
      <c r="F27" s="3">
        <f ca="1">IF(OFFSET(IndData!G12,$E$14,0)="","",OFFSET(IndData!G12,$E$14,0))</f>
        <v>5.7982544963595197</v>
      </c>
      <c r="G27" s="7" t="str">
        <f ca="1">IF(OFFSET(IndData!H12,$E$14,0)="","",OFFSET(IndData!H12,$E$14,0))</f>
        <v/>
      </c>
      <c r="H27" s="3">
        <f ca="1">IF(OFFSET(IndData!I12,$E$14,0)="","",OFFSET(IndData!I12,$E$14,0))</f>
        <v>6.0209083928887797</v>
      </c>
      <c r="I27" s="7" t="str">
        <f ca="1">IF(OFFSET(IndData!J12,$E$14,0)="","",OFFSET(IndData!J12,$E$14,0))</f>
        <v/>
      </c>
      <c r="J27" s="3">
        <f ca="1">IF(OFFSET(IndData!K12,$E$14,0)="","",OFFSET(IndData!K12,$E$14,0))</f>
        <v>6.1377297724656703</v>
      </c>
      <c r="K27" s="7" t="str">
        <f ca="1">IF(OFFSET(IndData!L12,$E$14,0)="","",OFFSET(IndData!L12,$E$14,0))</f>
        <v/>
      </c>
      <c r="L27" s="3">
        <f ca="1">IF(OFFSET(IndData!M12,$E$14,0)="","",OFFSET(IndData!M12,$E$14,0))</f>
        <v>4.8752925061354997</v>
      </c>
      <c r="M27" s="7" t="str">
        <f ca="1">IF(OFFSET(IndData!N12,$E$14,0)="","",OFFSET(IndData!N12,$E$14,0))</f>
        <v>b</v>
      </c>
      <c r="N27" s="3">
        <f ca="1">IF(OFFSET(IndData!O12,$E$14,0)="","",OFFSET(IndData!O12,$E$14,0))</f>
        <v>4.9576432195623497</v>
      </c>
      <c r="O27" s="7" t="str">
        <f ca="1">IF(OFFSET(IndData!P12,$E$14,0)="","",OFFSET(IndData!P12,$E$14,0))</f>
        <v/>
      </c>
      <c r="P27" s="3">
        <f ca="1">IF(OFFSET(IndData!Q12,$E$14,0)="","",OFFSET(IndData!Q12,$E$14,0))</f>
        <v>4.6433951142838401</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2.6339156051616102</v>
      </c>
      <c r="E28" s="7" t="str">
        <f ca="1">IF(OFFSET(IndData!F13,$E$14,0)="","",OFFSET(IndData!F13,$E$14,0))</f>
        <v/>
      </c>
      <c r="F28" s="3">
        <f ca="1">IF(OFFSET(IndData!G13,$E$14,0)="","",OFFSET(IndData!G13,$E$14,0))</f>
        <v>3.0341610060206801</v>
      </c>
      <c r="G28" s="7" t="str">
        <f ca="1">IF(OFFSET(IndData!H13,$E$14,0)="","",OFFSET(IndData!H13,$E$14,0))</f>
        <v/>
      </c>
      <c r="H28" s="3">
        <f ca="1">IF(OFFSET(IndData!I13,$E$14,0)="","",OFFSET(IndData!I13,$E$14,0))</f>
        <v>3.17775245341182</v>
      </c>
      <c r="I28" s="7" t="str">
        <f ca="1">IF(OFFSET(IndData!J13,$E$14,0)="","",OFFSET(IndData!J13,$E$14,0))</f>
        <v/>
      </c>
      <c r="J28" s="3">
        <f ca="1">IF(OFFSET(IndData!K13,$E$14,0)="","",OFFSET(IndData!K13,$E$14,0))</f>
        <v>13.367682956798101</v>
      </c>
      <c r="K28" s="7" t="str">
        <f ca="1">IF(OFFSET(IndData!L13,$E$14,0)="","",OFFSET(IndData!L13,$E$14,0))</f>
        <v>b</v>
      </c>
      <c r="L28" s="3">
        <f ca="1">IF(OFFSET(IndData!M13,$E$14,0)="","",OFFSET(IndData!M13,$E$14,0))</f>
        <v>13.6562159410029</v>
      </c>
      <c r="M28" s="7" t="str">
        <f ca="1">IF(OFFSET(IndData!N13,$E$14,0)="","",OFFSET(IndData!N13,$E$14,0))</f>
        <v>b</v>
      </c>
      <c r="N28" s="3">
        <f ca="1">IF(OFFSET(IndData!O13,$E$14,0)="","",OFFSET(IndData!O13,$E$14,0))</f>
        <v>13.8452870315997</v>
      </c>
      <c r="O28" s="7" t="str">
        <f ca="1">IF(OFFSET(IndData!P13,$E$14,0)="","",OFFSET(IndData!P13,$E$14,0))</f>
        <v/>
      </c>
      <c r="P28" s="3">
        <f ca="1">IF(OFFSET(IndData!Q13,$E$14,0)="","",OFFSET(IndData!Q13,$E$14,0))</f>
        <v>14.2022269319584</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0.112032265292404</v>
      </c>
      <c r="E29" s="7" t="str">
        <f ca="1">IF(OFFSET(IndData!F14,$E$14,0)="","",OFFSET(IndData!F14,$E$14,0))</f>
        <v>u</v>
      </c>
      <c r="F29" s="3">
        <f ca="1">IF(OFFSET(IndData!G14,$E$14,0)="","",OFFSET(IndData!G14,$E$14,0))</f>
        <v>0.22050716648291099</v>
      </c>
      <c r="G29" s="7" t="str">
        <f ca="1">IF(OFFSET(IndData!H14,$E$14,0)="","",OFFSET(IndData!H14,$E$14,0))</f>
        <v>u</v>
      </c>
      <c r="H29" s="3">
        <f ca="1">IF(OFFSET(IndData!I14,$E$14,0)="","",OFFSET(IndData!I14,$E$14,0))</f>
        <v>0.28590279305036298</v>
      </c>
      <c r="I29" s="7" t="str">
        <f ca="1">IF(OFFSET(IndData!J14,$E$14,0)="","",OFFSET(IndData!J14,$E$14,0))</f>
        <v>u</v>
      </c>
      <c r="J29" s="3">
        <f ca="1">IF(OFFSET(IndData!K14,$E$14,0)="","",OFFSET(IndData!K14,$E$14,0))</f>
        <v>0.230541222966297</v>
      </c>
      <c r="K29" s="7" t="str">
        <f ca="1">IF(OFFSET(IndData!L14,$E$14,0)="","",OFFSET(IndData!L14,$E$14,0))</f>
        <v>u</v>
      </c>
      <c r="L29" s="3">
        <f ca="1">IF(OFFSET(IndData!M14,$E$14,0)="","",OFFSET(IndData!M14,$E$14,0))</f>
        <v>0.31906700407085498</v>
      </c>
      <c r="M29" s="7" t="str">
        <f ca="1">IF(OFFSET(IndData!N14,$E$14,0)="","",OFFSET(IndData!N14,$E$14,0))</f>
        <v>u</v>
      </c>
      <c r="N29" s="3">
        <f ca="1">IF(OFFSET(IndData!O14,$E$14,0)="","",OFFSET(IndData!O14,$E$14,0))</f>
        <v>0.288472206812382</v>
      </c>
      <c r="O29" s="7" t="str">
        <f ca="1">IF(OFFSET(IndData!P14,$E$14,0)="","",OFFSET(IndData!P14,$E$14,0))</f>
        <v>u</v>
      </c>
      <c r="P29" s="3">
        <f ca="1">IF(OFFSET(IndData!Q14,$E$14,0)="","",OFFSET(IndData!Q14,$E$14,0))</f>
        <v>0.41230220637396903</v>
      </c>
      <c r="Q29" s="7" t="str">
        <f ca="1">IF(OFFSET(IndData!R14,$E$14,0)="","",OFFSET(IndData!R14,$E$14,0))</f>
        <v>u</v>
      </c>
    </row>
    <row r="30" spans="2:17" x14ac:dyDescent="0.25">
      <c r="B30" t="str">
        <f ca="1">IF(OFFSET(IndData!C15,$E$14,0)="","",OFFSET(IndData!C15,$E$14,0))</f>
        <v>IT</v>
      </c>
      <c r="C30" t="str">
        <f ca="1">IF(OFFSET(IndData!D15,$E$14,0)="","",OFFSET(IndData!D15,$E$14,0))</f>
        <v>Italy</v>
      </c>
      <c r="D30" s="3">
        <f ca="1">IF(OFFSET(IndData!E15,$E$14,0)="","",OFFSET(IndData!E15,$E$14,0))</f>
        <v>3.0246029164872099</v>
      </c>
      <c r="E30" s="7" t="str">
        <f ca="1">IF(OFFSET(IndData!F15,$E$14,0)="","",OFFSET(IndData!F15,$E$14,0))</f>
        <v/>
      </c>
      <c r="F30" s="3">
        <f ca="1">IF(OFFSET(IndData!G15,$E$14,0)="","",OFFSET(IndData!G15,$E$14,0))</f>
        <v>2.81980505477443</v>
      </c>
      <c r="G30" s="7" t="str">
        <f ca="1">IF(OFFSET(IndData!H15,$E$14,0)="","",OFFSET(IndData!H15,$E$14,0))</f>
        <v/>
      </c>
      <c r="H30" s="3">
        <f ca="1">IF(OFFSET(IndData!I15,$E$14,0)="","",OFFSET(IndData!I15,$E$14,0))</f>
        <v>3.5909339158929598</v>
      </c>
      <c r="I30" s="7" t="str">
        <f ca="1">IF(OFFSET(IndData!J15,$E$14,0)="","",OFFSET(IndData!J15,$E$14,0))</f>
        <v/>
      </c>
      <c r="J30" s="3">
        <f ca="1">IF(OFFSET(IndData!K15,$E$14,0)="","",OFFSET(IndData!K15,$E$14,0))</f>
        <v>3.3337822142171798</v>
      </c>
      <c r="K30" s="7" t="str">
        <f ca="1">IF(OFFSET(IndData!L15,$E$14,0)="","",OFFSET(IndData!L15,$E$14,0))</f>
        <v/>
      </c>
      <c r="L30" s="3">
        <f ca="1">IF(OFFSET(IndData!M15,$E$14,0)="","",OFFSET(IndData!M15,$E$14,0))</f>
        <v>5.1898934530701997</v>
      </c>
      <c r="M30" s="7" t="str">
        <f ca="1">IF(OFFSET(IndData!N15,$E$14,0)="","",OFFSET(IndData!N15,$E$14,0))</f>
        <v/>
      </c>
      <c r="N30" s="3">
        <f ca="1">IF(OFFSET(IndData!O15,$E$14,0)="","",OFFSET(IndData!O15,$E$14,0))</f>
        <v>4.5946300363898596</v>
      </c>
      <c r="O30" s="7" t="str">
        <f ca="1">IF(OFFSET(IndData!P15,$E$14,0)="","",OFFSET(IndData!P15,$E$14,0))</f>
        <v/>
      </c>
      <c r="P30" s="3">
        <f ca="1">IF(OFFSET(IndData!Q15,$E$14,0)="","",OFFSET(IndData!Q15,$E$14,0))</f>
        <v>5.7136880722135501</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3.8356164383561602</v>
      </c>
      <c r="E31" s="7" t="str">
        <f ca="1">IF(OFFSET(IndData!F16,$E$14,0)="","",OFFSET(IndData!F16,$E$14,0))</f>
        <v/>
      </c>
      <c r="F31" s="3">
        <f ca="1">IF(OFFSET(IndData!G16,$E$14,0)="","",OFFSET(IndData!G16,$E$14,0))</f>
        <v>4.3970686209193897</v>
      </c>
      <c r="G31" s="7" t="str">
        <f ca="1">IF(OFFSET(IndData!H16,$E$14,0)="","",OFFSET(IndData!H16,$E$14,0))</f>
        <v/>
      </c>
      <c r="H31" s="3">
        <f ca="1">IF(OFFSET(IndData!I16,$E$14,0)="","",OFFSET(IndData!I16,$E$14,0))</f>
        <v>3.21733420879842</v>
      </c>
      <c r="I31" s="7" t="str">
        <f ca="1">IF(OFFSET(IndData!J16,$E$14,0)="","",OFFSET(IndData!J16,$E$14,0))</f>
        <v/>
      </c>
      <c r="J31" s="3">
        <f ca="1">IF(OFFSET(IndData!K16,$E$14,0)="","",OFFSET(IndData!K16,$E$14,0))</f>
        <v>3.4960422163588398</v>
      </c>
      <c r="K31" s="7" t="str">
        <f ca="1">IF(OFFSET(IndData!L16,$E$14,0)="","",OFFSET(IndData!L16,$E$14,0))</f>
        <v/>
      </c>
      <c r="L31" s="3">
        <f ca="1">IF(OFFSET(IndData!M16,$E$14,0)="","",OFFSET(IndData!M16,$E$14,0))</f>
        <v>3.7358238825883898</v>
      </c>
      <c r="M31" s="7" t="str">
        <f ca="1">IF(OFFSET(IndData!N16,$E$14,0)="","",OFFSET(IndData!N16,$E$14,0))</f>
        <v/>
      </c>
      <c r="N31" s="3">
        <f ca="1">IF(OFFSET(IndData!O16,$E$14,0)="","",OFFSET(IndData!O16,$E$14,0))</f>
        <v>3.7061548643282598</v>
      </c>
      <c r="O31" s="7" t="str">
        <f ca="1">IF(OFFSET(IndData!P16,$E$14,0)="","",OFFSET(IndData!P16,$E$14,0))</f>
        <v/>
      </c>
      <c r="P31" s="3">
        <f ca="1">IF(OFFSET(IndData!Q16,$E$14,0)="","",OFFSET(IndData!Q16,$E$14,0))</f>
        <v>3.30250990752972</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2.3562199138586299</v>
      </c>
      <c r="E32" s="7" t="str">
        <f ca="1">IF(OFFSET(IndData!F17,$E$14,0)="","",OFFSET(IndData!F17,$E$14,0))</f>
        <v/>
      </c>
      <c r="F32" s="3">
        <f ca="1">IF(OFFSET(IndData!G17,$E$14,0)="","",OFFSET(IndData!G17,$E$14,0))</f>
        <v>2.5711432850723899</v>
      </c>
      <c r="G32" s="7" t="str">
        <f ca="1">IF(OFFSET(IndData!H17,$E$14,0)="","",OFFSET(IndData!H17,$E$14,0))</f>
        <v/>
      </c>
      <c r="H32" s="3">
        <f ca="1">IF(OFFSET(IndData!I17,$E$14,0)="","",OFFSET(IndData!I17,$E$14,0))</f>
        <v>4.0640394088669902</v>
      </c>
      <c r="I32" s="7" t="str">
        <f ca="1">IF(OFFSET(IndData!J17,$E$14,0)="","",OFFSET(IndData!J17,$E$14,0))</f>
        <v/>
      </c>
      <c r="J32" s="3">
        <f ca="1">IF(OFFSET(IndData!K17,$E$14,0)="","",OFFSET(IndData!K17,$E$14,0))</f>
        <v>3.68832437713727</v>
      </c>
      <c r="K32" s="7" t="str">
        <f ca="1">IF(OFFSET(IndData!L17,$E$14,0)="","",OFFSET(IndData!L17,$E$14,0))</f>
        <v/>
      </c>
      <c r="L32" s="3">
        <f ca="1">IF(OFFSET(IndData!M17,$E$14,0)="","",OFFSET(IndData!M17,$E$14,0))</f>
        <v>2.6794493608652901</v>
      </c>
      <c r="M32" s="7" t="str">
        <f ca="1">IF(OFFSET(IndData!N17,$E$14,0)="","",OFFSET(IndData!N17,$E$14,0))</f>
        <v/>
      </c>
      <c r="N32" s="3">
        <f ca="1">IF(OFFSET(IndData!O17,$E$14,0)="","",OFFSET(IndData!O17,$E$14,0))</f>
        <v>3.1922791388270202</v>
      </c>
      <c r="O32" s="7" t="str">
        <f ca="1">IF(OFFSET(IndData!P17,$E$14,0)="","",OFFSET(IndData!P17,$E$14,0))</f>
        <v/>
      </c>
      <c r="P32" s="3">
        <f ca="1">IF(OFFSET(IndData!Q17,$E$14,0)="","",OFFSET(IndData!Q17,$E$14,0))</f>
        <v>4.3597409068261097</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1.20734908136483</v>
      </c>
      <c r="E33" s="7" t="str">
        <f ca="1">IF(OFFSET(IndData!F18,$E$14,0)="","",OFFSET(IndData!F18,$E$14,0))</f>
        <v>u</v>
      </c>
      <c r="F33" s="3">
        <f ca="1">IF(OFFSET(IndData!G18,$E$14,0)="","",OFFSET(IndData!G18,$E$14,0))</f>
        <v>2.5882756256427801</v>
      </c>
      <c r="G33" s="7" t="str">
        <f ca="1">IF(OFFSET(IndData!H18,$E$14,0)="","",OFFSET(IndData!H18,$E$14,0))</f>
        <v/>
      </c>
      <c r="H33" s="3">
        <f ca="1">IF(OFFSET(IndData!I18,$E$14,0)="","",OFFSET(IndData!I18,$E$14,0))</f>
        <v>2.5546218487395</v>
      </c>
      <c r="I33" s="7" t="str">
        <f ca="1">IF(OFFSET(IndData!J18,$E$14,0)="","",OFFSET(IndData!J18,$E$14,0))</f>
        <v/>
      </c>
      <c r="J33" s="3">
        <f ca="1">IF(OFFSET(IndData!K18,$E$14,0)="","",OFFSET(IndData!K18,$E$14,0))</f>
        <v>2.9319198277290002</v>
      </c>
      <c r="K33" s="7" t="str">
        <f ca="1">IF(OFFSET(IndData!L18,$E$14,0)="","",OFFSET(IndData!L18,$E$14,0))</f>
        <v/>
      </c>
      <c r="L33" s="3">
        <f ca="1">IF(OFFSET(IndData!M18,$E$14,0)="","",OFFSET(IndData!M18,$E$14,0))</f>
        <v>2.55186038854132</v>
      </c>
      <c r="M33" s="7" t="str">
        <f ca="1">IF(OFFSET(IndData!N18,$E$14,0)="","",OFFSET(IndData!N18,$E$14,0))</f>
        <v/>
      </c>
      <c r="N33" s="3">
        <f ca="1">IF(OFFSET(IndData!O18,$E$14,0)="","",OFFSET(IndData!O18,$E$14,0))</f>
        <v>3.2697995399276998</v>
      </c>
      <c r="O33" s="7" t="str">
        <f ca="1">IF(OFFSET(IndData!P18,$E$14,0)="","",OFFSET(IndData!P18,$E$14,0))</f>
        <v/>
      </c>
      <c r="P33" s="3">
        <f ca="1">IF(OFFSET(IndData!Q18,$E$14,0)="","",OFFSET(IndData!Q18,$E$14,0))</f>
        <v>3.3672798948751601</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7.4541284403669703</v>
      </c>
      <c r="E34" s="7" t="str">
        <f ca="1">IF(OFFSET(IndData!F19,$E$14,0)="","",OFFSET(IndData!F19,$E$14,0))</f>
        <v/>
      </c>
      <c r="F34" s="3">
        <f ca="1">IF(OFFSET(IndData!G19,$E$14,0)="","",OFFSET(IndData!G19,$E$14,0))</f>
        <v>7.3089700996677696</v>
      </c>
      <c r="G34" s="7" t="str">
        <f ca="1">IF(OFFSET(IndData!H19,$E$14,0)="","",OFFSET(IndData!H19,$E$14,0))</f>
        <v/>
      </c>
      <c r="H34" s="3">
        <f ca="1">IF(OFFSET(IndData!I19,$E$14,0)="","",OFFSET(IndData!I19,$E$14,0))</f>
        <v>7.5612353567625101</v>
      </c>
      <c r="I34" s="7" t="str">
        <f ca="1">IF(OFFSET(IndData!J19,$E$14,0)="","",OFFSET(IndData!J19,$E$14,0))</f>
        <v/>
      </c>
      <c r="J34" s="3">
        <f ca="1">IF(OFFSET(IndData!K19,$E$14,0)="","",OFFSET(IndData!K19,$E$14,0))</f>
        <v>7.4345549738219896</v>
      </c>
      <c r="K34" s="7" t="str">
        <f ca="1">IF(OFFSET(IndData!L19,$E$14,0)="","",OFFSET(IndData!L19,$E$14,0))</f>
        <v/>
      </c>
      <c r="L34" s="3">
        <f ca="1">IF(OFFSET(IndData!M19,$E$14,0)="","",OFFSET(IndData!M19,$E$14,0))</f>
        <v>8.1053698074974694</v>
      </c>
      <c r="M34" s="7" t="str">
        <f ca="1">IF(OFFSET(IndData!N19,$E$14,0)="","",OFFSET(IndData!N19,$E$14,0))</f>
        <v/>
      </c>
      <c r="N34" s="3">
        <f ca="1">IF(OFFSET(IndData!O19,$E$14,0)="","",OFFSET(IndData!O19,$E$14,0))</f>
        <v>10.038240917782</v>
      </c>
      <c r="O34" s="7" t="str">
        <f ca="1">IF(OFFSET(IndData!P19,$E$14,0)="","",OFFSET(IndData!P19,$E$14,0))</f>
        <v>b</v>
      </c>
      <c r="P34" s="3">
        <f ca="1">IF(OFFSET(IndData!Q19,$E$14,0)="","",OFFSET(IndData!Q19,$E$14,0))</f>
        <v>9.2165898617511495</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0.58916724428161205</v>
      </c>
      <c r="E35" s="7" t="str">
        <f ca="1">IF(OFFSET(IndData!F20,$E$14,0)="","",OFFSET(IndData!F20,$E$14,0))</f>
        <v/>
      </c>
      <c r="F35" s="3">
        <f ca="1">IF(OFFSET(IndData!G20,$E$14,0)="","",OFFSET(IndData!G20,$E$14,0))</f>
        <v>0.57885008269286897</v>
      </c>
      <c r="G35" s="7" t="str">
        <f ca="1">IF(OFFSET(IndData!H20,$E$14,0)="","",OFFSET(IndData!H20,$E$14,0))</f>
        <v/>
      </c>
      <c r="H35" s="3">
        <f ca="1">IF(OFFSET(IndData!I20,$E$14,0)="","",OFFSET(IndData!I20,$E$14,0))</f>
        <v>0.70336540809847103</v>
      </c>
      <c r="I35" s="7" t="str">
        <f ca="1">IF(OFFSET(IndData!J20,$E$14,0)="","",OFFSET(IndData!J20,$E$14,0))</f>
        <v/>
      </c>
      <c r="J35" s="3">
        <f ca="1">IF(OFFSET(IndData!K20,$E$14,0)="","",OFFSET(IndData!K20,$E$14,0))</f>
        <v>0.86185546584773898</v>
      </c>
      <c r="K35" s="7" t="str">
        <f ca="1">IF(OFFSET(IndData!L20,$E$14,0)="","",OFFSET(IndData!L20,$E$14,0))</f>
        <v/>
      </c>
      <c r="L35" s="3">
        <f ca="1">IF(OFFSET(IndData!M20,$E$14,0)="","",OFFSET(IndData!M20,$E$14,0))</f>
        <v>1.45809241289155</v>
      </c>
      <c r="M35" s="7" t="str">
        <f ca="1">IF(OFFSET(IndData!N20,$E$14,0)="","",OFFSET(IndData!N20,$E$14,0))</f>
        <v/>
      </c>
      <c r="N35" s="3">
        <f ca="1">IF(OFFSET(IndData!O20,$E$14,0)="","",OFFSET(IndData!O20,$E$14,0))</f>
        <v>4.0541230533571602</v>
      </c>
      <c r="O35" s="7" t="str">
        <f ca="1">IF(OFFSET(IndData!P20,$E$14,0)="","",OFFSET(IndData!P20,$E$14,0))</f>
        <v>b</v>
      </c>
      <c r="P35" s="3">
        <f ca="1">IF(OFFSET(IndData!Q20,$E$14,0)="","",OFFSET(IndData!Q20,$E$14,0))</f>
        <v>3.8804268987669701</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3.2474804031355</v>
      </c>
      <c r="E36" s="7" t="str">
        <f ca="1">IF(OFFSET(IndData!F21,$E$14,0)="","",OFFSET(IndData!F21,$E$14,0))</f>
        <v/>
      </c>
      <c r="F36" s="3">
        <f ca="1">IF(OFFSET(IndData!G21,$E$14,0)="","",OFFSET(IndData!G21,$E$14,0))</f>
        <v>3.4636871508379898</v>
      </c>
      <c r="G36" s="7" t="str">
        <f ca="1">IF(OFFSET(IndData!H21,$E$14,0)="","",OFFSET(IndData!H21,$E$14,0))</f>
        <v/>
      </c>
      <c r="H36" s="3">
        <f ca="1">IF(OFFSET(IndData!I21,$E$14,0)="","",OFFSET(IndData!I21,$E$14,0))</f>
        <v>3.35946248600224</v>
      </c>
      <c r="I36" s="7" t="str">
        <f ca="1">IF(OFFSET(IndData!J21,$E$14,0)="","",OFFSET(IndData!J21,$E$14,0))</f>
        <v/>
      </c>
      <c r="J36" s="3">
        <f ca="1">IF(OFFSET(IndData!K21,$E$14,0)="","",OFFSET(IndData!K21,$E$14,0))</f>
        <v>4.0586245772266096</v>
      </c>
      <c r="K36" s="7" t="str">
        <f ca="1">IF(OFFSET(IndData!L21,$E$14,0)="","",OFFSET(IndData!L21,$E$14,0))</f>
        <v/>
      </c>
      <c r="L36" s="3">
        <f ca="1">IF(OFFSET(IndData!M21,$E$14,0)="","",OFFSET(IndData!M21,$E$14,0))</f>
        <v>3.75</v>
      </c>
      <c r="M36" s="7" t="str">
        <f ca="1">IF(OFFSET(IndData!N21,$E$14,0)="","",OFFSET(IndData!N21,$E$14,0))</f>
        <v/>
      </c>
      <c r="N36" s="3">
        <f ca="1">IF(OFFSET(IndData!O21,$E$14,0)="","",OFFSET(IndData!O21,$E$14,0))</f>
        <v>3.6655211912943901</v>
      </c>
      <c r="O36" s="7" t="str">
        <f ca="1">IF(OFFSET(IndData!P21,$E$14,0)="","",OFFSET(IndData!P21,$E$14,0))</f>
        <v/>
      </c>
      <c r="P36" s="3">
        <f ca="1">IF(OFFSET(IndData!Q21,$E$14,0)="","",OFFSET(IndData!Q21,$E$14,0))</f>
        <v>4.04624277456647</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10.3266090297791</v>
      </c>
      <c r="E37" s="7" t="str">
        <f ca="1">IF(OFFSET(IndData!F22,$E$14,0)="","",OFFSET(IndData!F22,$E$14,0))</f>
        <v>b</v>
      </c>
      <c r="F37" s="3">
        <f ca="1">IF(OFFSET(IndData!G22,$E$14,0)="","",OFFSET(IndData!G22,$E$14,0))</f>
        <v>10.421319041238601</v>
      </c>
      <c r="G37" s="7" t="str">
        <f ca="1">IF(OFFSET(IndData!H22,$E$14,0)="","",OFFSET(IndData!H22,$E$14,0))</f>
        <v>b</v>
      </c>
      <c r="H37" s="3">
        <f ca="1">IF(OFFSET(IndData!I22,$E$14,0)="","",OFFSET(IndData!I22,$E$14,0))</f>
        <v>10.6632607597945</v>
      </c>
      <c r="I37" s="7" t="str">
        <f ca="1">IF(OFFSET(IndData!J22,$E$14,0)="","",OFFSET(IndData!J22,$E$14,0))</f>
        <v/>
      </c>
      <c r="J37" s="3">
        <f ca="1">IF(OFFSET(IndData!K22,$E$14,0)="","",OFFSET(IndData!K22,$E$14,0))</f>
        <v>11.9410914027684</v>
      </c>
      <c r="K37" s="7" t="str">
        <f ca="1">IF(OFFSET(IndData!L22,$E$14,0)="","",OFFSET(IndData!L22,$E$14,0))</f>
        <v>b</v>
      </c>
      <c r="L37" s="3">
        <f ca="1">IF(OFFSET(IndData!M22,$E$14,0)="","",OFFSET(IndData!M22,$E$14,0))</f>
        <v>12.936633315780201</v>
      </c>
      <c r="M37" s="7" t="str">
        <f ca="1">IF(OFFSET(IndData!N22,$E$14,0)="","",OFFSET(IndData!N22,$E$14,0))</f>
        <v/>
      </c>
      <c r="N37" s="3">
        <f ca="1">IF(OFFSET(IndData!O22,$E$14,0)="","",OFFSET(IndData!O22,$E$14,0))</f>
        <v>13.479142526071801</v>
      </c>
      <c r="O37" s="7" t="str">
        <f ca="1">IF(OFFSET(IndData!P22,$E$14,0)="","",OFFSET(IndData!P22,$E$14,0))</f>
        <v/>
      </c>
      <c r="P37" s="3">
        <f ca="1">IF(OFFSET(IndData!Q22,$E$14,0)="","",OFFSET(IndData!Q22,$E$14,0))</f>
        <v>13.440413021655001</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8.1147753830174008</v>
      </c>
      <c r="E38" s="7" t="str">
        <f ca="1">IF(OFFSET(IndData!F23,$E$14,0)="","",OFFSET(IndData!F23,$E$14,0))</f>
        <v/>
      </c>
      <c r="F38" s="3">
        <f ca="1">IF(OFFSET(IndData!G23,$E$14,0)="","",OFFSET(IndData!G23,$E$14,0))</f>
        <v>7.9089312594079297</v>
      </c>
      <c r="G38" s="7" t="str">
        <f ca="1">IF(OFFSET(IndData!H23,$E$14,0)="","",OFFSET(IndData!H23,$E$14,0))</f>
        <v/>
      </c>
      <c r="H38" s="3">
        <f ca="1">IF(OFFSET(IndData!I23,$E$14,0)="","",OFFSET(IndData!I23,$E$14,0))</f>
        <v>8.3164673413063497</v>
      </c>
      <c r="I38" s="7" t="str">
        <f ca="1">IF(OFFSET(IndData!J23,$E$14,0)="","",OFFSET(IndData!J23,$E$14,0))</f>
        <v/>
      </c>
      <c r="J38" s="3">
        <f ca="1">IF(OFFSET(IndData!K23,$E$14,0)="","",OFFSET(IndData!K23,$E$14,0))</f>
        <v>8.3463338533541407</v>
      </c>
      <c r="K38" s="7" t="str">
        <f ca="1">IF(OFFSET(IndData!L23,$E$14,0)="","",OFFSET(IndData!L23,$E$14,0))</f>
        <v/>
      </c>
      <c r="L38" s="3">
        <f ca="1">IF(OFFSET(IndData!M23,$E$14,0)="","",OFFSET(IndData!M23,$E$14,0))</f>
        <v>8.5183666295623599</v>
      </c>
      <c r="M38" s="7" t="str">
        <f ca="1">IF(OFFSET(IndData!N23,$E$14,0)="","",OFFSET(IndData!N23,$E$14,0))</f>
        <v/>
      </c>
      <c r="N38" s="3">
        <f ca="1">IF(OFFSET(IndData!O23,$E$14,0)="","",OFFSET(IndData!O23,$E$14,0))</f>
        <v>8.7532097004279592</v>
      </c>
      <c r="O38" s="7" t="str">
        <f ca="1">IF(OFFSET(IndData!P23,$E$14,0)="","",OFFSET(IndData!P23,$E$14,0))</f>
        <v/>
      </c>
      <c r="P38" s="3">
        <f ca="1">IF(OFFSET(IndData!Q23,$E$14,0)="","",OFFSET(IndData!Q23,$E$14,0))</f>
        <v>8.9928257605249993</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1.45092821390103</v>
      </c>
      <c r="E39" s="7" t="str">
        <f ca="1">IF(OFFSET(IndData!F24,$E$14,0)="","",OFFSET(IndData!F24,$E$14,0))</f>
        <v>b</v>
      </c>
      <c r="F39" s="3">
        <f ca="1">IF(OFFSET(IndData!G24,$E$14,0)="","",OFFSET(IndData!G24,$E$14,0))</f>
        <v>1.15765917813699</v>
      </c>
      <c r="G39" s="7" t="str">
        <f ca="1">IF(OFFSET(IndData!H24,$E$14,0)="","",OFFSET(IndData!H24,$E$14,0))</f>
        <v/>
      </c>
      <c r="H39" s="3">
        <f ca="1">IF(OFFSET(IndData!I24,$E$14,0)="","",OFFSET(IndData!I24,$E$14,0))</f>
        <v>1.1265424389269101</v>
      </c>
      <c r="I39" s="7" t="str">
        <f ca="1">IF(OFFSET(IndData!J24,$E$14,0)="","",OFFSET(IndData!J24,$E$14,0))</f>
        <v/>
      </c>
      <c r="J39" s="3">
        <f ca="1">IF(OFFSET(IndData!K24,$E$14,0)="","",OFFSET(IndData!K24,$E$14,0))</f>
        <v>1.11857384972695</v>
      </c>
      <c r="K39" s="7" t="str">
        <f ca="1">IF(OFFSET(IndData!L24,$E$14,0)="","",OFFSET(IndData!L24,$E$14,0))</f>
        <v>b</v>
      </c>
      <c r="L39" s="3">
        <f ca="1">IF(OFFSET(IndData!M24,$E$14,0)="","",OFFSET(IndData!M24,$E$14,0))</f>
        <v>1.19475978106629</v>
      </c>
      <c r="M39" s="7" t="str">
        <f ca="1">IF(OFFSET(IndData!N24,$E$14,0)="","",OFFSET(IndData!N24,$E$14,0))</f>
        <v/>
      </c>
      <c r="N39" s="3">
        <f ca="1">IF(OFFSET(IndData!O24,$E$14,0)="","",OFFSET(IndData!O24,$E$14,0))</f>
        <v>0.99498679729057404</v>
      </c>
      <c r="O39" s="7" t="str">
        <f ca="1">IF(OFFSET(IndData!P24,$E$14,0)="","",OFFSET(IndData!P24,$E$14,0))</f>
        <v/>
      </c>
      <c r="P39" s="3">
        <f ca="1">IF(OFFSET(IndData!Q24,$E$14,0)="","",OFFSET(IndData!Q24,$E$14,0))</f>
        <v>1.2471984179301301</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1.7826909670351601</v>
      </c>
      <c r="E40" s="7" t="str">
        <f ca="1">IF(OFFSET(IndData!F25,$E$14,0)="","",OFFSET(IndData!F25,$E$14,0))</f>
        <v/>
      </c>
      <c r="F40" s="3">
        <f ca="1">IF(OFFSET(IndData!G25,$E$14,0)="","",OFFSET(IndData!G25,$E$14,0))</f>
        <v>5.7603460139585199</v>
      </c>
      <c r="G40" s="7" t="str">
        <f ca="1">IF(OFFSET(IndData!H25,$E$14,0)="","",OFFSET(IndData!H25,$E$14,0))</f>
        <v>b</v>
      </c>
      <c r="H40" s="3">
        <f ca="1">IF(OFFSET(IndData!I25,$E$14,0)="","",OFFSET(IndData!I25,$E$14,0))</f>
        <v>5.0684532478881401</v>
      </c>
      <c r="I40" s="7" t="str">
        <f ca="1">IF(OFFSET(IndData!J25,$E$14,0)="","",OFFSET(IndData!J25,$E$14,0))</f>
        <v/>
      </c>
      <c r="J40" s="3">
        <f ca="1">IF(OFFSET(IndData!K25,$E$14,0)="","",OFFSET(IndData!K25,$E$14,0))</f>
        <v>4.7834456207892204</v>
      </c>
      <c r="K40" s="7" t="str">
        <f ca="1">IF(OFFSET(IndData!L25,$E$14,0)="","",OFFSET(IndData!L25,$E$14,0))</f>
        <v/>
      </c>
      <c r="L40" s="3">
        <f ca="1">IF(OFFSET(IndData!M25,$E$14,0)="","",OFFSET(IndData!M25,$E$14,0))</f>
        <v>4.5476258717875204</v>
      </c>
      <c r="M40" s="7" t="str">
        <f ca="1">IF(OFFSET(IndData!N25,$E$14,0)="","",OFFSET(IndData!N25,$E$14,0))</f>
        <v/>
      </c>
      <c r="N40" s="3">
        <f ca="1">IF(OFFSET(IndData!O25,$E$14,0)="","",OFFSET(IndData!O25,$E$14,0))</f>
        <v>4.9572243346007596</v>
      </c>
      <c r="O40" s="7" t="str">
        <f ca="1">IF(OFFSET(IndData!P25,$E$14,0)="","",OFFSET(IndData!P25,$E$14,0))</f>
        <v/>
      </c>
      <c r="P40" s="3">
        <f ca="1">IF(OFFSET(IndData!Q25,$E$14,0)="","",OFFSET(IndData!Q25,$E$14,0))</f>
        <v>5.2974812154434998</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0.30419943611811801</v>
      </c>
      <c r="G41" s="7" t="str">
        <f ca="1">IF(OFFSET(IndData!H26,$E$14,0)="","",OFFSET(IndData!H26,$E$14,0))</f>
        <v/>
      </c>
      <c r="H41" s="3">
        <f ca="1">IF(OFFSET(IndData!I26,$E$14,0)="","",OFFSET(IndData!I26,$E$14,0))</f>
        <v>0.27140758447249802</v>
      </c>
      <c r="I41" s="7" t="str">
        <f ca="1">IF(OFFSET(IndData!J26,$E$14,0)="","",OFFSET(IndData!J26,$E$14,0))</f>
        <v>u</v>
      </c>
      <c r="J41" s="3">
        <f ca="1">IF(OFFSET(IndData!K26,$E$14,0)="","",OFFSET(IndData!K26,$E$14,0))</f>
        <v>0.66541117388575</v>
      </c>
      <c r="K41" s="7" t="str">
        <f ca="1">IF(OFFSET(IndData!L26,$E$14,0)="","",OFFSET(IndData!L26,$E$14,0))</f>
        <v/>
      </c>
      <c r="L41" s="3">
        <f ca="1">IF(OFFSET(IndData!M26,$E$14,0)="","",OFFSET(IndData!M26,$E$14,0))</f>
        <v>0.415752690914656</v>
      </c>
      <c r="M41" s="7" t="str">
        <f ca="1">IF(OFFSET(IndData!N26,$E$14,0)="","",OFFSET(IndData!N26,$E$14,0))</f>
        <v/>
      </c>
      <c r="N41" s="3">
        <f ca="1">IF(OFFSET(IndData!O26,$E$14,0)="","",OFFSET(IndData!O26,$E$14,0))</f>
        <v>0.33793518979383302</v>
      </c>
      <c r="O41" s="7" t="str">
        <f ca="1">IF(OFFSET(IndData!P26,$E$14,0)="","",OFFSET(IndData!P26,$E$14,0))</f>
        <v/>
      </c>
      <c r="P41" s="3">
        <f ca="1">IF(OFFSET(IndData!Q26,$E$14,0)="","",OFFSET(IndData!Q26,$E$14,0))</f>
        <v>0.26092102431676301</v>
      </c>
      <c r="Q41" s="7" t="str">
        <f ca="1">IF(OFFSET(IndData!R26,$E$14,0)="","",OFFSET(IndData!R26,$E$14,0))</f>
        <v>u</v>
      </c>
    </row>
    <row r="42" spans="2:17" x14ac:dyDescent="0.25">
      <c r="B42" t="str">
        <f ca="1">IF(OFFSET(IndData!C27,$E$14,0)="","",OFFSET(IndData!C27,$E$14,0))</f>
        <v>SI</v>
      </c>
      <c r="C42" t="str">
        <f ca="1">IF(OFFSET(IndData!D27,$E$14,0)="","",OFFSET(IndData!D27,$E$14,0))</f>
        <v>Slovenia</v>
      </c>
      <c r="D42" s="3">
        <f ca="1">IF(OFFSET(IndData!E27,$E$14,0)="","",OFFSET(IndData!E27,$E$14,0))</f>
        <v>7.8277420889840599</v>
      </c>
      <c r="E42" s="7" t="str">
        <f ca="1">IF(OFFSET(IndData!F27,$E$14,0)="","",OFFSET(IndData!F27,$E$14,0))</f>
        <v/>
      </c>
      <c r="F42" s="3">
        <f ca="1">IF(OFFSET(IndData!G27,$E$14,0)="","",OFFSET(IndData!G27,$E$14,0))</f>
        <v>7.80092592592593</v>
      </c>
      <c r="G42" s="7" t="str">
        <f ca="1">IF(OFFSET(IndData!H27,$E$14,0)="","",OFFSET(IndData!H27,$E$14,0))</f>
        <v/>
      </c>
      <c r="H42" s="3">
        <f ca="1">IF(OFFSET(IndData!I27,$E$14,0)="","",OFFSET(IndData!I27,$E$14,0))</f>
        <v>7.0596298834818398</v>
      </c>
      <c r="I42" s="7" t="str">
        <f ca="1">IF(OFFSET(IndData!J27,$E$14,0)="","",OFFSET(IndData!J27,$E$14,0))</f>
        <v/>
      </c>
      <c r="J42" s="3">
        <f ca="1">IF(OFFSET(IndData!K27,$E$14,0)="","",OFFSET(IndData!K27,$E$14,0))</f>
        <v>6.6499658392165797</v>
      </c>
      <c r="K42" s="7" t="str">
        <f ca="1">IF(OFFSET(IndData!L27,$E$14,0)="","",OFFSET(IndData!L27,$E$14,0))</f>
        <v/>
      </c>
      <c r="L42" s="3">
        <f ca="1">IF(OFFSET(IndData!M27,$E$14,0)="","",OFFSET(IndData!M27,$E$14,0))</f>
        <v>6.0238255787817501</v>
      </c>
      <c r="M42" s="7" t="str">
        <f ca="1">IF(OFFSET(IndData!N27,$E$14,0)="","",OFFSET(IndData!N27,$E$14,0))</f>
        <v/>
      </c>
      <c r="N42" s="3">
        <f ca="1">IF(OFFSET(IndData!O27,$E$14,0)="","",OFFSET(IndData!O27,$E$14,0))</f>
        <v>5.2322958953540804</v>
      </c>
      <c r="O42" s="7" t="str">
        <f ca="1">IF(OFFSET(IndData!P27,$E$14,0)="","",OFFSET(IndData!P27,$E$14,0))</f>
        <v/>
      </c>
      <c r="P42" s="3">
        <f ca="1">IF(OFFSET(IndData!Q27,$E$14,0)="","",OFFSET(IndData!Q27,$E$14,0))</f>
        <v>5.7354925775978396</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1.06292113504793</v>
      </c>
      <c r="E43" s="7" t="str">
        <f ca="1">IF(OFFSET(IndData!F28,$E$14,0)="","",OFFSET(IndData!F28,$E$14,0))</f>
        <v/>
      </c>
      <c r="F43" s="3">
        <f ca="1">IF(OFFSET(IndData!G28,$E$14,0)="","",OFFSET(IndData!G28,$E$14,0))</f>
        <v>1.7945141794514201</v>
      </c>
      <c r="G43" s="7" t="str">
        <f ca="1">IF(OFFSET(IndData!H28,$E$14,0)="","",OFFSET(IndData!H28,$E$14,0))</f>
        <v>b</v>
      </c>
      <c r="H43" s="3">
        <f ca="1">IF(OFFSET(IndData!I28,$E$14,0)="","",OFFSET(IndData!I28,$E$14,0))</f>
        <v>1.3108442570354799</v>
      </c>
      <c r="I43" s="7" t="str">
        <f ca="1">IF(OFFSET(IndData!J28,$E$14,0)="","",OFFSET(IndData!J28,$E$14,0))</f>
        <v/>
      </c>
      <c r="J43" s="3">
        <f ca="1">IF(OFFSET(IndData!K28,$E$14,0)="","",OFFSET(IndData!K28,$E$14,0))</f>
        <v>1.1587591240875901</v>
      </c>
      <c r="K43" s="7" t="str">
        <f ca="1">IF(OFFSET(IndData!L28,$E$14,0)="","",OFFSET(IndData!L28,$E$14,0))</f>
        <v/>
      </c>
      <c r="L43" s="3">
        <f ca="1">IF(OFFSET(IndData!M28,$E$14,0)="","",OFFSET(IndData!M28,$E$14,0))</f>
        <v>1.3974591651542601</v>
      </c>
      <c r="M43" s="7" t="str">
        <f ca="1">IF(OFFSET(IndData!N28,$E$14,0)="","",OFFSET(IndData!N28,$E$14,0))</f>
        <v/>
      </c>
      <c r="N43" s="3">
        <f ca="1">IF(OFFSET(IndData!O28,$E$14,0)="","",OFFSET(IndData!O28,$E$14,0))</f>
        <v>1.3727083897769301</v>
      </c>
      <c r="O43" s="7" t="str">
        <f ca="1">IF(OFFSET(IndData!P28,$E$14,0)="","",OFFSET(IndData!P28,$E$14,0))</f>
        <v/>
      </c>
      <c r="P43" s="3">
        <f ca="1">IF(OFFSET(IndData!Q28,$E$14,0)="","",OFFSET(IndData!Q28,$E$14,0))</f>
        <v>1.17700316885469</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15.3278407140405</v>
      </c>
      <c r="E44" s="7" t="str">
        <f ca="1">IF(OFFSET(IndData!F29,$E$14,0)="","",OFFSET(IndData!F29,$E$14,0))</f>
        <v/>
      </c>
      <c r="F44" s="3">
        <f ca="1">IF(OFFSET(IndData!G29,$E$14,0)="","",OFFSET(IndData!G29,$E$14,0))</f>
        <v>15.876181392525799</v>
      </c>
      <c r="G44" s="7" t="str">
        <f ca="1">IF(OFFSET(IndData!H29,$E$14,0)="","",OFFSET(IndData!H29,$E$14,0))</f>
        <v/>
      </c>
      <c r="H44" s="3">
        <f ca="1">IF(OFFSET(IndData!I29,$E$14,0)="","",OFFSET(IndData!I29,$E$14,0))</f>
        <v>16.697279804075901</v>
      </c>
      <c r="I44" s="7" t="str">
        <f ca="1">IF(OFFSET(IndData!J29,$E$14,0)="","",OFFSET(IndData!J29,$E$14,0))</f>
        <v/>
      </c>
      <c r="J44" s="3">
        <f ca="1">IF(OFFSET(IndData!K29,$E$14,0)="","",OFFSET(IndData!K29,$E$14,0))</f>
        <v>17.314986327952699</v>
      </c>
      <c r="K44" s="7" t="str">
        <f ca="1">IF(OFFSET(IndData!L29,$E$14,0)="","",OFFSET(IndData!L29,$E$14,0))</f>
        <v/>
      </c>
      <c r="L44" s="3">
        <f ca="1">IF(OFFSET(IndData!M29,$E$14,0)="","",OFFSET(IndData!M29,$E$14,0))</f>
        <v>17.853328586685699</v>
      </c>
      <c r="M44" s="7" t="str">
        <f ca="1">IF(OFFSET(IndData!N29,$E$14,0)="","",OFFSET(IndData!N29,$E$14,0))</f>
        <v/>
      </c>
      <c r="N44" s="3">
        <f ca="1">IF(OFFSET(IndData!O29,$E$14,0)="","",OFFSET(IndData!O29,$E$14,0))</f>
        <v>17.835707247155799</v>
      </c>
      <c r="O44" s="7" t="str">
        <f ca="1">IF(OFFSET(IndData!P29,$E$14,0)="","",OFFSET(IndData!P29,$E$14,0))</f>
        <v/>
      </c>
      <c r="P44" s="3">
        <f ca="1">IF(OFFSET(IndData!Q29,$E$14,0)="","",OFFSET(IndData!Q29,$E$14,0))</f>
        <v>18.888988925902598</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18.316133761912798</v>
      </c>
      <c r="E45" s="7" t="str">
        <f ca="1">IF(OFFSET(IndData!F30,$E$14,0)="","",OFFSET(IndData!F30,$E$14,0))</f>
        <v/>
      </c>
      <c r="F45" s="3">
        <f ca="1">IF(OFFSET(IndData!G30,$E$14,0)="","",OFFSET(IndData!G30,$E$14,0))</f>
        <v>18.9679695056039</v>
      </c>
      <c r="G45" s="7" t="str">
        <f ca="1">IF(OFFSET(IndData!H30,$E$14,0)="","",OFFSET(IndData!H30,$E$14,0))</f>
        <v/>
      </c>
      <c r="H45" s="3">
        <f ca="1">IF(OFFSET(IndData!I30,$E$14,0)="","",OFFSET(IndData!I30,$E$14,0))</f>
        <v>20.473657113437401</v>
      </c>
      <c r="I45" s="7" t="str">
        <f ca="1">IF(OFFSET(IndData!J30,$E$14,0)="","",OFFSET(IndData!J30,$E$14,0))</f>
        <v/>
      </c>
      <c r="J45" s="3">
        <f ca="1">IF(OFFSET(IndData!K30,$E$14,0)="","",OFFSET(IndData!K30,$E$14,0))</f>
        <v>21.5032154340836</v>
      </c>
      <c r="K45" s="7" t="str">
        <f ca="1">IF(OFFSET(IndData!L30,$E$14,0)="","",OFFSET(IndData!L30,$E$14,0))</f>
        <v/>
      </c>
      <c r="L45" s="3">
        <f ca="1">IF(OFFSET(IndData!M30,$E$14,0)="","",OFFSET(IndData!M30,$E$14,0))</f>
        <v>22.022587268993799</v>
      </c>
      <c r="M45" s="7" t="str">
        <f ca="1">IF(OFFSET(IndData!N30,$E$14,0)="","",OFFSET(IndData!N30,$E$14,0))</f>
        <v/>
      </c>
      <c r="N45" s="3">
        <f ca="1">IF(OFFSET(IndData!O30,$E$14,0)="","",OFFSET(IndData!O30,$E$14,0))</f>
        <v>22.6969970648002</v>
      </c>
      <c r="O45" s="7" t="str">
        <f ca="1">IF(OFFSET(IndData!P30,$E$14,0)="","",OFFSET(IndData!P30,$E$14,0))</f>
        <v/>
      </c>
      <c r="P45" s="3">
        <f ca="1">IF(OFFSET(IndData!Q30,$E$14,0)="","",OFFSET(IndData!Q30,$E$14,0))</f>
        <v>23.036999832579902</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14.7690455535294</v>
      </c>
      <c r="E46" s="7" t="str">
        <f ca="1">IF(OFFSET(IndData!F31,$E$14,0)="","",OFFSET(IndData!F31,$E$14,0))</f>
        <v/>
      </c>
      <c r="F46" s="3">
        <f ca="1">IF(OFFSET(IndData!G31,$E$14,0)="","",OFFSET(IndData!G31,$E$14,0))</f>
        <v>11.6838337606875</v>
      </c>
      <c r="G46" s="7" t="str">
        <f ca="1">IF(OFFSET(IndData!H31,$E$14,0)="","",OFFSET(IndData!H31,$E$14,0))</f>
        <v/>
      </c>
      <c r="H46" s="3">
        <f ca="1">IF(OFFSET(IndData!I31,$E$14,0)="","",OFFSET(IndData!I31,$E$14,0))</f>
        <v>12.157245927955101</v>
      </c>
      <c r="I46" s="7" t="str">
        <f ca="1">IF(OFFSET(IndData!J31,$E$14,0)="","",OFFSET(IndData!J31,$E$14,0))</f>
        <v/>
      </c>
      <c r="J46" s="3">
        <f ca="1">IF(OFFSET(IndData!K31,$E$14,0)="","",OFFSET(IndData!K31,$E$14,0))</f>
        <v>12.575275143628399</v>
      </c>
      <c r="K46" s="7" t="str">
        <f ca="1">IF(OFFSET(IndData!L31,$E$14,0)="","",OFFSET(IndData!L31,$E$14,0))</f>
        <v/>
      </c>
      <c r="L46" s="3">
        <f ca="1">IF(OFFSET(IndData!M31,$E$14,0)="","",OFFSET(IndData!M31,$E$14,0))</f>
        <v>12.1128898820439</v>
      </c>
      <c r="M46" s="7" t="str">
        <f ca="1">IF(OFFSET(IndData!N31,$E$14,0)="","",OFFSET(IndData!N31,$E$14,0))</f>
        <v/>
      </c>
      <c r="N46" s="3">
        <f ca="1">IF(OFFSET(IndData!O31,$E$14,0)="","",OFFSET(IndData!O31,$E$14,0))</f>
        <v>12.138781674777601</v>
      </c>
      <c r="O46" s="7" t="str">
        <f ca="1">IF(OFFSET(IndData!P31,$E$14,0)="","",OFFSET(IndData!P31,$E$14,0))</f>
        <v/>
      </c>
      <c r="P46" s="3">
        <f ca="1">IF(OFFSET(IndData!Q31,$E$14,0)="","",OFFSET(IndData!Q31,$E$14,0))</f>
        <v>11.0747170060394</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0.68119891008174405</v>
      </c>
      <c r="E47" s="7" t="str">
        <f ca="1">IF(OFFSET(IndData!F32,$E$14,0)="","",OFFSET(IndData!F32,$E$14,0))</f>
        <v/>
      </c>
      <c r="F47" s="3">
        <f ca="1">IF(OFFSET(IndData!G32,$E$14,0)="","",OFFSET(IndData!G32,$E$14,0))</f>
        <v>0.77127659574468099</v>
      </c>
      <c r="G47" s="7" t="str">
        <f ca="1">IF(OFFSET(IndData!H32,$E$14,0)="","",OFFSET(IndData!H32,$E$14,0))</f>
        <v/>
      </c>
      <c r="H47" s="3">
        <f ca="1">IF(OFFSET(IndData!I32,$E$14,0)="","",OFFSET(IndData!I32,$E$14,0))</f>
        <v>0.76824583866837404</v>
      </c>
      <c r="I47" s="7" t="str">
        <f ca="1">IF(OFFSET(IndData!J32,$E$14,0)="","",OFFSET(IndData!J32,$E$14,0))</f>
        <v/>
      </c>
      <c r="J47" s="3">
        <f ca="1">IF(OFFSET(IndData!K32,$E$14,0)="","",OFFSET(IndData!K32,$E$14,0))</f>
        <v>0.45813184016289099</v>
      </c>
      <c r="K47" s="7" t="str">
        <f ca="1">IF(OFFSET(IndData!L32,$E$14,0)="","",OFFSET(IndData!L32,$E$14,0))</f>
        <v/>
      </c>
      <c r="L47" s="3">
        <f ca="1">IF(OFFSET(IndData!M32,$E$14,0)="","",OFFSET(IndData!M32,$E$14,0))</f>
        <v>0.68423720223010698</v>
      </c>
      <c r="M47" s="7" t="str">
        <f ca="1">IF(OFFSET(IndData!N32,$E$14,0)="","",OFFSET(IndData!N32,$E$14,0))</f>
        <v/>
      </c>
      <c r="N47" s="3">
        <f ca="1">IF(OFFSET(IndData!O32,$E$14,0)="","",OFFSET(IndData!O32,$E$14,0))</f>
        <v>0.44898977301072601</v>
      </c>
      <c r="O47" s="7" t="str">
        <f ca="1">IF(OFFSET(IndData!P32,$E$14,0)="","",OFFSET(IndData!P32,$E$14,0))</f>
        <v/>
      </c>
      <c r="P47" s="3">
        <f ca="1">IF(OFFSET(IndData!Q32,$E$14,0)="","",OFFSET(IndData!Q32,$E$14,0))</f>
        <v>0.66699604743082996</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18.715596330275201</v>
      </c>
      <c r="E48" s="7" t="str">
        <f ca="1">IF(OFFSET(IndData!F33,$E$14,0)="","",OFFSET(IndData!F33,$E$14,0))</f>
        <v/>
      </c>
      <c r="F48" s="3">
        <f ca="1">IF(OFFSET(IndData!G33,$E$14,0)="","",OFFSET(IndData!G33,$E$14,0))</f>
        <v>19.782214156079899</v>
      </c>
      <c r="G48" s="7" t="str">
        <f ca="1">IF(OFFSET(IndData!H33,$E$14,0)="","",OFFSET(IndData!H33,$E$14,0))</f>
        <v/>
      </c>
      <c r="H48" s="3">
        <f ca="1">IF(OFFSET(IndData!I33,$E$14,0)="","",OFFSET(IndData!I33,$E$14,0))</f>
        <v>21.352313167259801</v>
      </c>
      <c r="I48" s="7" t="str">
        <f ca="1">IF(OFFSET(IndData!J33,$E$14,0)="","",OFFSET(IndData!J33,$E$14,0))</f>
        <v/>
      </c>
      <c r="J48" s="3">
        <f ca="1">IF(OFFSET(IndData!K33,$E$14,0)="","",OFFSET(IndData!K33,$E$14,0))</f>
        <v>20.350877192982502</v>
      </c>
      <c r="K48" s="7" t="str">
        <f ca="1">IF(OFFSET(IndData!L33,$E$14,0)="","",OFFSET(IndData!L33,$E$14,0))</f>
        <v/>
      </c>
      <c r="L48" s="3">
        <f ca="1">IF(OFFSET(IndData!M33,$E$14,0)="","",OFFSET(IndData!M33,$E$14,0))</f>
        <v>19.827586206896601</v>
      </c>
      <c r="M48" s="7" t="str">
        <f ca="1">IF(OFFSET(IndData!N33,$E$14,0)="","",OFFSET(IndData!N33,$E$14,0))</f>
        <v/>
      </c>
      <c r="N48" s="3">
        <f ca="1">IF(OFFSET(IndData!O33,$E$14,0)="","",OFFSET(IndData!O33,$E$14,0))</f>
        <v>20.338983050847499</v>
      </c>
      <c r="O48" s="7" t="str">
        <f ca="1">IF(OFFSET(IndData!P33,$E$14,0)="","",OFFSET(IndData!P33,$E$14,0))</f>
        <v/>
      </c>
      <c r="P48" s="3">
        <f ca="1">IF(OFFSET(IndData!Q33,$E$14,0)="","",OFFSET(IndData!Q33,$E$14,0))</f>
        <v>18.864774624374</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12.1686612235768</v>
      </c>
      <c r="E49" s="7" t="str">
        <f ca="1">IF(OFFSET(IndData!F34,$E$14,0)="","",OFFSET(IndData!F34,$E$14,0))</f>
        <v/>
      </c>
      <c r="F49" s="3">
        <f ca="1">IF(OFFSET(IndData!G34,$E$14,0)="","",OFFSET(IndData!G34,$E$14,0))</f>
        <v>12.221975088968</v>
      </c>
      <c r="G49" s="7" t="str">
        <f ca="1">IF(OFFSET(IndData!H34,$E$14,0)="","",OFFSET(IndData!H34,$E$14,0))</f>
        <v/>
      </c>
      <c r="H49" s="3">
        <f ca="1">IF(OFFSET(IndData!I34,$E$14,0)="","",OFFSET(IndData!I34,$E$14,0))</f>
        <v>13.4493846324426</v>
      </c>
      <c r="I49" s="7" t="str">
        <f ca="1">IF(OFFSET(IndData!J34,$E$14,0)="","",OFFSET(IndData!J34,$E$14,0))</f>
        <v/>
      </c>
      <c r="J49" s="3">
        <f ca="1">IF(OFFSET(IndData!K34,$E$14,0)="","",OFFSET(IndData!K34,$E$14,0))</f>
        <v>13.590308370044101</v>
      </c>
      <c r="K49" s="7" t="str">
        <f ca="1">IF(OFFSET(IndData!L34,$E$14,0)="","",OFFSET(IndData!L34,$E$14,0))</f>
        <v/>
      </c>
      <c r="L49" s="3">
        <f ca="1">IF(OFFSET(IndData!M34,$E$14,0)="","",OFFSET(IndData!M34,$E$14,0))</f>
        <v>13.253012048192801</v>
      </c>
      <c r="M49" s="7" t="str">
        <f ca="1">IF(OFFSET(IndData!N34,$E$14,0)="","",OFFSET(IndData!N34,$E$14,0))</f>
        <v/>
      </c>
      <c r="N49" s="3">
        <f ca="1">IF(OFFSET(IndData!O34,$E$14,0)="","",OFFSET(IndData!O34,$E$14,0))</f>
        <v>13.678234790059999</v>
      </c>
      <c r="O49" s="7" t="str">
        <f ca="1">IF(OFFSET(IndData!P34,$E$14,0)="","",OFFSET(IndData!P34,$E$14,0))</f>
        <v/>
      </c>
      <c r="P49" s="3">
        <f ca="1">IF(OFFSET(IndData!Q34,$E$14,0)="","",OFFSET(IndData!Q34,$E$14,0))</f>
        <v>13.2791899588651</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25.884792935037101</v>
      </c>
      <c r="E50" s="7" t="str">
        <f ca="1">IF(OFFSET(IndData!F35,$E$14,0)="","",OFFSET(IndData!F35,$E$14,0))</f>
        <v/>
      </c>
      <c r="F50" s="3">
        <f ca="1">IF(OFFSET(IndData!G35,$E$14,0)="","",OFFSET(IndData!G35,$E$14,0))</f>
        <v>24.978636692302601</v>
      </c>
      <c r="G50" s="7" t="str">
        <f ca="1">IF(OFFSET(IndData!H35,$E$14,0)="","",OFFSET(IndData!H35,$E$14,0))</f>
        <v/>
      </c>
      <c r="H50" s="3">
        <f ca="1">IF(OFFSET(IndData!I35,$E$14,0)="","",OFFSET(IndData!I35,$E$14,0))</f>
        <v>25.087401268936901</v>
      </c>
      <c r="I50" s="7" t="str">
        <f ca="1">IF(OFFSET(IndData!J35,$E$14,0)="","",OFFSET(IndData!J35,$E$14,0))</f>
        <v/>
      </c>
      <c r="J50" s="3">
        <f ca="1">IF(OFFSET(IndData!K35,$E$14,0)="","",OFFSET(IndData!K35,$E$14,0))</f>
        <v>25.367553865652699</v>
      </c>
      <c r="K50" s="7" t="str">
        <f ca="1">IF(OFFSET(IndData!L35,$E$14,0)="","",OFFSET(IndData!L35,$E$14,0))</f>
        <v/>
      </c>
      <c r="L50" s="3">
        <f ca="1">IF(OFFSET(IndData!M35,$E$14,0)="","",OFFSET(IndData!M35,$E$14,0))</f>
        <v>26.983243677734499</v>
      </c>
      <c r="M50" s="7" t="str">
        <f ca="1">IF(OFFSET(IndData!N35,$E$14,0)="","",OFFSET(IndData!N35,$E$14,0))</f>
        <v/>
      </c>
      <c r="N50" s="3">
        <f ca="1">IF(OFFSET(IndData!O35,$E$14,0)="","",OFFSET(IndData!O35,$E$14,0))</f>
        <v>27.363784468714201</v>
      </c>
      <c r="O50" s="7" t="str">
        <f ca="1">IF(OFFSET(IndData!P35,$E$14,0)="","",OFFSET(IndData!P35,$E$14,0))</f>
        <v/>
      </c>
      <c r="P50" s="3">
        <f ca="1">IF(OFFSET(IndData!Q35,$E$14,0)="","",OFFSET(IndData!Q35,$E$14,0))</f>
        <v>28.2729311769567</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0.29616838976197202</v>
      </c>
      <c r="E51" s="8" t="str">
        <f ca="1">IF(OFFSET(IndData!F36,$E$14,0)="","",OFFSET(IndData!F36,$E$14,0))</f>
        <v/>
      </c>
      <c r="F51" s="6">
        <f ca="1">IF(OFFSET(IndData!G36,$E$14,0)="","",OFFSET(IndData!G36,$E$14,0))</f>
        <v>0.34182298602300498</v>
      </c>
      <c r="G51" s="8" t="str">
        <f ca="1">IF(OFFSET(IndData!H36,$E$14,0)="","",OFFSET(IndData!H36,$E$14,0))</f>
        <v/>
      </c>
      <c r="H51" s="6">
        <f ca="1">IF(OFFSET(IndData!I36,$E$14,0)="","",OFFSET(IndData!I36,$E$14,0))</f>
        <v>0.37831909605884101</v>
      </c>
      <c r="I51" s="8" t="str">
        <f ca="1">IF(OFFSET(IndData!J36,$E$14,0)="","",OFFSET(IndData!J36,$E$14,0))</f>
        <v/>
      </c>
      <c r="J51" s="6">
        <f ca="1">IF(OFFSET(IndData!K36,$E$14,0)="","",OFFSET(IndData!K36,$E$14,0))</f>
        <v>0.68261705474530499</v>
      </c>
      <c r="K51" s="8" t="str">
        <f ca="1">IF(OFFSET(IndData!L36,$E$14,0)="","",OFFSET(IndData!L36,$E$14,0))</f>
        <v/>
      </c>
      <c r="L51" s="6">
        <f ca="1">IF(OFFSET(IndData!M36,$E$14,0)="","",OFFSET(IndData!M36,$E$14,0))</f>
        <v>0.88955680842325402</v>
      </c>
      <c r="M51" s="8" t="str">
        <f ca="1">IF(OFFSET(IndData!N36,$E$14,0)="","",OFFSET(IndData!N36,$E$14,0))</f>
        <v>b</v>
      </c>
      <c r="N51" s="6">
        <f ca="1">IF(OFFSET(IndData!O36,$E$14,0)="","",OFFSET(IndData!O36,$E$14,0))</f>
        <v>0.82747727129946202</v>
      </c>
      <c r="O51" s="8" t="str">
        <f ca="1">IF(OFFSET(IndData!P36,$E$14,0)="","",OFFSET(IndData!P36,$E$14,0))</f>
        <v/>
      </c>
      <c r="P51" s="6">
        <f ca="1">IF(OFFSET(IndData!Q36,$E$14,0)="","",OFFSET(IndData!Q36,$E$14,0))</f>
        <v>0.74632680802431195</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IndSources!C31</f>
        <v>S0168</v>
      </c>
      <c r="D57" t="str">
        <f>IndSources!D31</f>
        <v>trng_lfse_01</v>
      </c>
      <c r="F57" s="12" t="str">
        <f>IndSources!E31</f>
        <v>"3 May 2017"</v>
      </c>
      <c r="I57" t="s">
        <v>1079</v>
      </c>
    </row>
    <row r="58" spans="1:17" x14ac:dyDescent="0.25">
      <c r="C58" t="str">
        <f>IndSources!C32</f>
        <v>S0180</v>
      </c>
      <c r="D58" t="str">
        <f>IndSources!D32</f>
        <v>lfsa_pgaied</v>
      </c>
      <c r="F58" s="12" t="str">
        <f>IndSources!E32</f>
        <v>"7 May 2017"</v>
      </c>
      <c r="I58" s="2" t="s">
        <v>514</v>
      </c>
    </row>
    <row r="59" spans="1:17" x14ac:dyDescent="0.25">
      <c r="C59" t="str">
        <f>IndSources!C33</f>
        <v>S0181</v>
      </c>
      <c r="D59" t="str">
        <f>IndSources!D33</f>
        <v>lfsa_pgaied</v>
      </c>
      <c r="F59" s="12" t="str">
        <f>IndSources!E33</f>
        <v>"7 May 2017"</v>
      </c>
      <c r="I59" s="2" t="s">
        <v>515</v>
      </c>
    </row>
    <row r="60" spans="1:17" x14ac:dyDescent="0.25">
      <c r="B60" t="s">
        <v>218</v>
      </c>
    </row>
    <row r="62" spans="1:17" x14ac:dyDescent="0.25">
      <c r="A62" t="s">
        <v>201</v>
      </c>
    </row>
    <row r="64" spans="1:17" x14ac:dyDescent="0.25">
      <c r="B64" s="9"/>
    </row>
    <row r="65" spans="2:6" x14ac:dyDescent="0.25">
      <c r="B65" s="2" t="s">
        <v>516</v>
      </c>
    </row>
    <row r="67" spans="2:6" x14ac:dyDescent="0.25">
      <c r="B67" t="s">
        <v>221</v>
      </c>
      <c r="C67" t="s">
        <v>517</v>
      </c>
    </row>
    <row r="68" spans="2:6" x14ac:dyDescent="0.25">
      <c r="C68">
        <v>1</v>
      </c>
      <c r="D68" t="s">
        <v>518</v>
      </c>
    </row>
    <row r="69" spans="2:6" x14ac:dyDescent="0.25">
      <c r="C69">
        <v>2</v>
      </c>
      <c r="D69" t="s">
        <v>519</v>
      </c>
    </row>
    <row r="70" spans="2:6" x14ac:dyDescent="0.25">
      <c r="C70">
        <v>3</v>
      </c>
      <c r="D70" t="s">
        <v>520</v>
      </c>
    </row>
    <row r="71" spans="2:6" x14ac:dyDescent="0.25">
      <c r="D71" t="s">
        <v>415</v>
      </c>
      <c r="E71" t="s">
        <v>457</v>
      </c>
    </row>
    <row r="72" spans="2:6" x14ac:dyDescent="0.25">
      <c r="D72" t="s">
        <v>95</v>
      </c>
      <c r="E72" t="s">
        <v>521</v>
      </c>
    </row>
    <row r="73" spans="2:6" x14ac:dyDescent="0.25">
      <c r="C73">
        <v>4</v>
      </c>
      <c r="D73" t="s">
        <v>522</v>
      </c>
    </row>
    <row r="74" spans="2:6" x14ac:dyDescent="0.25">
      <c r="D74" t="s">
        <v>415</v>
      </c>
      <c r="E74" t="s">
        <v>523</v>
      </c>
    </row>
    <row r="75" spans="2:6" x14ac:dyDescent="0.25">
      <c r="E75">
        <v>1</v>
      </c>
      <c r="F75" t="s">
        <v>524</v>
      </c>
    </row>
    <row r="76" spans="2:6" x14ac:dyDescent="0.25">
      <c r="E76">
        <v>2</v>
      </c>
      <c r="F76" t="s">
        <v>525</v>
      </c>
    </row>
    <row r="77" spans="2:6" x14ac:dyDescent="0.25">
      <c r="E77">
        <v>3</v>
      </c>
      <c r="F77" t="s">
        <v>526</v>
      </c>
    </row>
    <row r="78" spans="2:6" x14ac:dyDescent="0.25">
      <c r="E78">
        <v>4</v>
      </c>
      <c r="F78" t="s">
        <v>527</v>
      </c>
    </row>
    <row r="79" spans="2:6" x14ac:dyDescent="0.25">
      <c r="E79">
        <v>5</v>
      </c>
      <c r="F79" t="s">
        <v>528</v>
      </c>
    </row>
    <row r="80" spans="2:6" x14ac:dyDescent="0.25">
      <c r="D80" t="s">
        <v>95</v>
      </c>
      <c r="E80" t="s">
        <v>529</v>
      </c>
    </row>
    <row r="81" spans="2:6" x14ac:dyDescent="0.25">
      <c r="E81">
        <v>1</v>
      </c>
      <c r="F81" t="s">
        <v>530</v>
      </c>
    </row>
    <row r="82" spans="2:6" x14ac:dyDescent="0.25">
      <c r="E82">
        <v>2</v>
      </c>
      <c r="F82" t="s">
        <v>531</v>
      </c>
    </row>
    <row r="83" spans="2:6" x14ac:dyDescent="0.25">
      <c r="B83" t="s">
        <v>222</v>
      </c>
      <c r="C83" t="s">
        <v>532</v>
      </c>
    </row>
    <row r="84" spans="2:6" x14ac:dyDescent="0.25">
      <c r="C84">
        <v>1</v>
      </c>
      <c r="D84" t="s">
        <v>533</v>
      </c>
    </row>
    <row r="85" spans="2:6" x14ac:dyDescent="0.25">
      <c r="C85">
        <v>2</v>
      </c>
      <c r="D85" t="s">
        <v>534</v>
      </c>
    </row>
    <row r="86" spans="2:6" x14ac:dyDescent="0.25">
      <c r="B86" t="s">
        <v>223</v>
      </c>
      <c r="C86" t="s">
        <v>535</v>
      </c>
    </row>
    <row r="87" spans="2:6" x14ac:dyDescent="0.25">
      <c r="C87">
        <v>1</v>
      </c>
      <c r="D87" t="s">
        <v>536</v>
      </c>
    </row>
    <row r="88" spans="2:6" x14ac:dyDescent="0.25">
      <c r="B88" t="s">
        <v>224</v>
      </c>
      <c r="C88" t="s">
        <v>1080</v>
      </c>
    </row>
    <row r="89" spans="2:6" x14ac:dyDescent="0.25">
      <c r="C89" t="s">
        <v>1081</v>
      </c>
    </row>
    <row r="90" spans="2:6" x14ac:dyDescent="0.25">
      <c r="C90" t="s">
        <v>1082</v>
      </c>
    </row>
    <row r="91" spans="2:6" x14ac:dyDescent="0.25">
      <c r="B91" t="s">
        <v>225</v>
      </c>
      <c r="C91" t="s">
        <v>537</v>
      </c>
    </row>
    <row r="92" spans="2:6" x14ac:dyDescent="0.25">
      <c r="C92">
        <v>1</v>
      </c>
      <c r="D92" s="21" t="s">
        <v>538</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topLeftCell="A45"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ROW(IndList!A14)-ROW(IndList!A3)</f>
        <v>11</v>
      </c>
    </row>
    <row r="3" spans="1:17" x14ac:dyDescent="0.25">
      <c r="B3" t="s">
        <v>196</v>
      </c>
    </row>
    <row r="4" spans="1:17" x14ac:dyDescent="0.25">
      <c r="C4" t="str">
        <f ca="1">OFFSET(IndList!B3,$E$2,0)</f>
        <v>IND1100</v>
      </c>
    </row>
    <row r="5" spans="1:17" x14ac:dyDescent="0.25">
      <c r="B5" t="s">
        <v>198</v>
      </c>
    </row>
    <row r="6" spans="1:17" x14ac:dyDescent="0.25">
      <c r="C6" t="str">
        <f ca="1">OFFSET(IndList!C3,$E$2,0)</f>
        <v>Low-educated adults in lifelong learning (%)</v>
      </c>
    </row>
    <row r="7" spans="1:17" x14ac:dyDescent="0.25">
      <c r="B7" t="s">
        <v>197</v>
      </c>
    </row>
    <row r="8" spans="1:17" x14ac:dyDescent="0.25">
      <c r="C8" t="str">
        <f ca="1">OFFSET(IndList!D3,$E$2,0)</f>
        <v>Percentage of the population aged 25-64 with lowest level of educational attainment (ISCED 0-2) who participated in education and training over the four weeks prior to the survey.</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LFS</v>
      </c>
    </row>
    <row r="14" spans="1:17" x14ac:dyDescent="0.25">
      <c r="A14" t="s">
        <v>208</v>
      </c>
      <c r="D14" s="2" t="s">
        <v>202</v>
      </c>
      <c r="E14" s="2">
        <f>ROW(IndData!A377)-ROW(IndData!A3)</f>
        <v>374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3.9</v>
      </c>
      <c r="E18" s="7" t="str">
        <f ca="1">IF(OFFSET(IndData!F3,$E$14,0)="","",OFFSET(IndData!F3,$E$14,0))</f>
        <v/>
      </c>
      <c r="F18" s="3">
        <f ca="1">IF(OFFSET(IndData!G3,$E$14,0)="","",OFFSET(IndData!G3,$E$14,0))</f>
        <v>4</v>
      </c>
      <c r="G18" s="7" t="str">
        <f ca="1">IF(OFFSET(IndData!H3,$E$14,0)="","",OFFSET(IndData!H3,$E$14,0))</f>
        <v/>
      </c>
      <c r="H18" s="3">
        <f ca="1">IF(OFFSET(IndData!I3,$E$14,0)="","",OFFSET(IndData!I3,$E$14,0))</f>
        <v>3.9</v>
      </c>
      <c r="I18" s="7" t="str">
        <f ca="1">IF(OFFSET(IndData!J3,$E$14,0)="","",OFFSET(IndData!J3,$E$14,0))</f>
        <v/>
      </c>
      <c r="J18" s="3">
        <f ca="1">IF(OFFSET(IndData!K3,$E$14,0)="","",OFFSET(IndData!K3,$E$14,0))</f>
        <v>4.5</v>
      </c>
      <c r="K18" s="7" t="str">
        <f ca="1">IF(OFFSET(IndData!L3,$E$14,0)="","",OFFSET(IndData!L3,$E$14,0))</f>
        <v>b</v>
      </c>
      <c r="L18" s="3">
        <f ca="1">IF(OFFSET(IndData!M3,$E$14,0)="","",OFFSET(IndData!M3,$E$14,0))</f>
        <v>4.5</v>
      </c>
      <c r="M18" s="7" t="str">
        <f ca="1">IF(OFFSET(IndData!N3,$E$14,0)="","",OFFSET(IndData!N3,$E$14,0))</f>
        <v>b</v>
      </c>
      <c r="N18" s="3">
        <f ca="1">IF(OFFSET(IndData!O3,$E$14,0)="","",OFFSET(IndData!O3,$E$14,0))</f>
        <v>4.3</v>
      </c>
      <c r="O18" s="7" t="str">
        <f ca="1">IF(OFFSET(IndData!P3,$E$14,0)="","",OFFSET(IndData!P3,$E$14,0))</f>
        <v/>
      </c>
      <c r="P18" s="3">
        <f ca="1">IF(OFFSET(IndData!Q3,$E$14,0)="","",OFFSET(IndData!Q3,$E$14,0))</f>
        <v>4.2</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3.2</v>
      </c>
      <c r="E19" s="7" t="str">
        <f ca="1">IF(OFFSET(IndData!F4,$E$14,0)="","",OFFSET(IndData!F4,$E$14,0))</f>
        <v/>
      </c>
      <c r="F19" s="3">
        <f ca="1">IF(OFFSET(IndData!G4,$E$14,0)="","",OFFSET(IndData!G4,$E$14,0))</f>
        <v>3.2</v>
      </c>
      <c r="G19" s="7" t="str">
        <f ca="1">IF(OFFSET(IndData!H4,$E$14,0)="","",OFFSET(IndData!H4,$E$14,0))</f>
        <v/>
      </c>
      <c r="H19" s="3">
        <f ca="1">IF(OFFSET(IndData!I4,$E$14,0)="","",OFFSET(IndData!I4,$E$14,0))</f>
        <v>2.9</v>
      </c>
      <c r="I19" s="7" t="str">
        <f ca="1">IF(OFFSET(IndData!J4,$E$14,0)="","",OFFSET(IndData!J4,$E$14,0))</f>
        <v/>
      </c>
      <c r="J19" s="3">
        <f ca="1">IF(OFFSET(IndData!K4,$E$14,0)="","",OFFSET(IndData!K4,$E$14,0))</f>
        <v>3</v>
      </c>
      <c r="K19" s="7" t="str">
        <f ca="1">IF(OFFSET(IndData!L4,$E$14,0)="","",OFFSET(IndData!L4,$E$14,0))</f>
        <v/>
      </c>
      <c r="L19" s="3">
        <f ca="1">IF(OFFSET(IndData!M4,$E$14,0)="","",OFFSET(IndData!M4,$E$14,0))</f>
        <v>3.1</v>
      </c>
      <c r="M19" s="7" t="str">
        <f ca="1">IF(OFFSET(IndData!N4,$E$14,0)="","",OFFSET(IndData!N4,$E$14,0))</f>
        <v>b</v>
      </c>
      <c r="N19" s="3">
        <f ca="1">IF(OFFSET(IndData!O4,$E$14,0)="","",OFFSET(IndData!O4,$E$14,0))</f>
        <v>3</v>
      </c>
      <c r="O19" s="7" t="str">
        <f ca="1">IF(OFFSET(IndData!P4,$E$14,0)="","",OFFSET(IndData!P4,$E$14,0))</f>
        <v/>
      </c>
      <c r="P19" s="3">
        <f ca="1">IF(OFFSET(IndData!Q4,$E$14,0)="","",OFFSET(IndData!Q4,$E$14,0))</f>
        <v>2.8</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u</v>
      </c>
      <c r="F20" s="3" t="str">
        <f ca="1">IF(OFFSET(IndData!G5,$E$14,0)="","",OFFSET(IndData!G5,$E$14,0))</f>
        <v/>
      </c>
      <c r="G20" s="7" t="str">
        <f ca="1">IF(OFFSET(IndData!H5,$E$14,0)="","",OFFSET(IndData!H5,$E$14,0))</f>
        <v>u</v>
      </c>
      <c r="H20" s="3">
        <f ca="1">IF(OFFSET(IndData!I5,$E$14,0)="","",OFFSET(IndData!I5,$E$14,0))</f>
        <v>0.5</v>
      </c>
      <c r="I20" s="7" t="str">
        <f ca="1">IF(OFFSET(IndData!J5,$E$14,0)="","",OFFSET(IndData!J5,$E$14,0))</f>
        <v>u</v>
      </c>
      <c r="J20" s="3">
        <f ca="1">IF(OFFSET(IndData!K5,$E$14,0)="","",OFFSET(IndData!K5,$E$14,0))</f>
        <v>0.5</v>
      </c>
      <c r="K20" s="7" t="str">
        <f ca="1">IF(OFFSET(IndData!L5,$E$14,0)="","",OFFSET(IndData!L5,$E$14,0))</f>
        <v>u</v>
      </c>
      <c r="L20" s="3" t="str">
        <f ca="1">IF(OFFSET(IndData!M5,$E$14,0)="","",OFFSET(IndData!M5,$E$14,0))</f>
        <v/>
      </c>
      <c r="M20" s="7" t="str">
        <f ca="1">IF(OFFSET(IndData!N5,$E$14,0)="","",OFFSET(IndData!N5,$E$14,0))</f>
        <v>bu</v>
      </c>
      <c r="N20" s="3" t="str">
        <f ca="1">IF(OFFSET(IndData!O5,$E$14,0)="","",OFFSET(IndData!O5,$E$14,0))</f>
        <v/>
      </c>
      <c r="O20" s="7" t="str">
        <f ca="1">IF(OFFSET(IndData!P5,$E$14,0)="","",OFFSET(IndData!P5,$E$14,0))</f>
        <v>u</v>
      </c>
      <c r="P20" s="3" t="str">
        <f ca="1">IF(OFFSET(IndData!Q5,$E$14,0)="","",OFFSET(IndData!Q5,$E$14,0))</f>
        <v/>
      </c>
      <c r="Q20" s="7" t="str">
        <f ca="1">IF(OFFSET(IndData!R5,$E$14,0)="","",OFFSET(IndData!R5,$E$14,0))</f>
        <v>u</v>
      </c>
    </row>
    <row r="21" spans="2:17" x14ac:dyDescent="0.25">
      <c r="B21" t="str">
        <f ca="1">IF(OFFSET(IndData!C6,$E$14,0)="","",OFFSET(IndData!C6,$E$14,0))</f>
        <v>CZ</v>
      </c>
      <c r="C21" t="str">
        <f ca="1">IF(OFFSET(IndData!D6,$E$14,0)="","",OFFSET(IndData!D6,$E$14,0))</f>
        <v>Czech Republic</v>
      </c>
      <c r="D21" s="3">
        <f ca="1">IF(OFFSET(IndData!E6,$E$14,0)="","",OFFSET(IndData!E6,$E$14,0))</f>
        <v>1.4</v>
      </c>
      <c r="E21" s="7" t="str">
        <f ca="1">IF(OFFSET(IndData!F6,$E$14,0)="","",OFFSET(IndData!F6,$E$14,0))</f>
        <v/>
      </c>
      <c r="F21" s="3">
        <f ca="1">IF(OFFSET(IndData!G6,$E$14,0)="","",OFFSET(IndData!G6,$E$14,0))</f>
        <v>2.8</v>
      </c>
      <c r="G21" s="7" t="str">
        <f ca="1">IF(OFFSET(IndData!H6,$E$14,0)="","",OFFSET(IndData!H6,$E$14,0))</f>
        <v>b</v>
      </c>
      <c r="H21" s="3">
        <f ca="1">IF(OFFSET(IndData!I6,$E$14,0)="","",OFFSET(IndData!I6,$E$14,0))</f>
        <v>2.4</v>
      </c>
      <c r="I21" s="7" t="str">
        <f ca="1">IF(OFFSET(IndData!J6,$E$14,0)="","",OFFSET(IndData!J6,$E$14,0))</f>
        <v/>
      </c>
      <c r="J21" s="3">
        <f ca="1">IF(OFFSET(IndData!K6,$E$14,0)="","",OFFSET(IndData!K6,$E$14,0))</f>
        <v>2.5</v>
      </c>
      <c r="K21" s="7" t="str">
        <f ca="1">IF(OFFSET(IndData!L6,$E$14,0)="","",OFFSET(IndData!L6,$E$14,0))</f>
        <v>b</v>
      </c>
      <c r="L21" s="3">
        <f ca="1">IF(OFFSET(IndData!M6,$E$14,0)="","",OFFSET(IndData!M6,$E$14,0))</f>
        <v>2.2000000000000002</v>
      </c>
      <c r="M21" s="7" t="str">
        <f ca="1">IF(OFFSET(IndData!N6,$E$14,0)="","",OFFSET(IndData!N6,$E$14,0))</f>
        <v>b</v>
      </c>
      <c r="N21" s="3">
        <f ca="1">IF(OFFSET(IndData!O6,$E$14,0)="","",OFFSET(IndData!O6,$E$14,0))</f>
        <v>1.9</v>
      </c>
      <c r="O21" s="7" t="str">
        <f ca="1">IF(OFFSET(IndData!P6,$E$14,0)="","",OFFSET(IndData!P6,$E$14,0))</f>
        <v/>
      </c>
      <c r="P21" s="3">
        <f ca="1">IF(OFFSET(IndData!Q6,$E$14,0)="","",OFFSET(IndData!Q6,$E$14,0))</f>
        <v>2.2999999999999998</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23.6</v>
      </c>
      <c r="E22" s="7" t="str">
        <f ca="1">IF(OFFSET(IndData!F7,$E$14,0)="","",OFFSET(IndData!F7,$E$14,0))</f>
        <v/>
      </c>
      <c r="F22" s="3">
        <f ca="1">IF(OFFSET(IndData!G7,$E$14,0)="","",OFFSET(IndData!G7,$E$14,0))</f>
        <v>23.4</v>
      </c>
      <c r="G22" s="7" t="str">
        <f ca="1">IF(OFFSET(IndData!H7,$E$14,0)="","",OFFSET(IndData!H7,$E$14,0))</f>
        <v/>
      </c>
      <c r="H22" s="3">
        <f ca="1">IF(OFFSET(IndData!I7,$E$14,0)="","",OFFSET(IndData!I7,$E$14,0))</f>
        <v>22.4</v>
      </c>
      <c r="I22" s="7" t="str">
        <f ca="1">IF(OFFSET(IndData!J7,$E$14,0)="","",OFFSET(IndData!J7,$E$14,0))</f>
        <v/>
      </c>
      <c r="J22" s="3">
        <f ca="1">IF(OFFSET(IndData!K7,$E$14,0)="","",OFFSET(IndData!K7,$E$14,0))</f>
        <v>22.1</v>
      </c>
      <c r="K22" s="7" t="str">
        <f ca="1">IF(OFFSET(IndData!L7,$E$14,0)="","",OFFSET(IndData!L7,$E$14,0))</f>
        <v/>
      </c>
      <c r="L22" s="3">
        <f ca="1">IF(OFFSET(IndData!M7,$E$14,0)="","",OFFSET(IndData!M7,$E$14,0))</f>
        <v>23.2</v>
      </c>
      <c r="M22" s="7" t="str">
        <f ca="1">IF(OFFSET(IndData!N7,$E$14,0)="","",OFFSET(IndData!N7,$E$14,0))</f>
        <v>b</v>
      </c>
      <c r="N22" s="3">
        <f ca="1">IF(OFFSET(IndData!O7,$E$14,0)="","",OFFSET(IndData!O7,$E$14,0))</f>
        <v>21.7</v>
      </c>
      <c r="O22" s="7" t="str">
        <f ca="1">IF(OFFSET(IndData!P7,$E$14,0)="","",OFFSET(IndData!P7,$E$14,0))</f>
        <v/>
      </c>
      <c r="P22" s="3">
        <f ca="1">IF(OFFSET(IndData!Q7,$E$14,0)="","",OFFSET(IndData!Q7,$E$14,0))</f>
        <v>19.399999999999999</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2.9</v>
      </c>
      <c r="E23" s="7" t="str">
        <f ca="1">IF(OFFSET(IndData!F8,$E$14,0)="","",OFFSET(IndData!F8,$E$14,0))</f>
        <v>b</v>
      </c>
      <c r="F23" s="3">
        <f ca="1">IF(OFFSET(IndData!G8,$E$14,0)="","",OFFSET(IndData!G8,$E$14,0))</f>
        <v>3.1</v>
      </c>
      <c r="G23" s="7" t="str">
        <f ca="1">IF(OFFSET(IndData!H8,$E$14,0)="","",OFFSET(IndData!H8,$E$14,0))</f>
        <v/>
      </c>
      <c r="H23" s="3">
        <f ca="1">IF(OFFSET(IndData!I8,$E$14,0)="","",OFFSET(IndData!I8,$E$14,0))</f>
        <v>3.2</v>
      </c>
      <c r="I23" s="7" t="str">
        <f ca="1">IF(OFFSET(IndData!J8,$E$14,0)="","",OFFSET(IndData!J8,$E$14,0))</f>
        <v/>
      </c>
      <c r="J23" s="3">
        <f ca="1">IF(OFFSET(IndData!K8,$E$14,0)="","",OFFSET(IndData!K8,$E$14,0))</f>
        <v>3.1</v>
      </c>
      <c r="K23" s="7" t="str">
        <f ca="1">IF(OFFSET(IndData!L8,$E$14,0)="","",OFFSET(IndData!L8,$E$14,0))</f>
        <v/>
      </c>
      <c r="L23" s="3">
        <f ca="1">IF(OFFSET(IndData!M8,$E$14,0)="","",OFFSET(IndData!M8,$E$14,0))</f>
        <v>3.4</v>
      </c>
      <c r="M23" s="7" t="str">
        <f ca="1">IF(OFFSET(IndData!N8,$E$14,0)="","",OFFSET(IndData!N8,$E$14,0))</f>
        <v>b</v>
      </c>
      <c r="N23" s="3">
        <f ca="1">IF(OFFSET(IndData!O8,$E$14,0)="","",OFFSET(IndData!O8,$E$14,0))</f>
        <v>3.4</v>
      </c>
      <c r="O23" s="7" t="str">
        <f ca="1">IF(OFFSET(IndData!P8,$E$14,0)="","",OFFSET(IndData!P8,$E$14,0))</f>
        <v/>
      </c>
      <c r="P23" s="3">
        <f ca="1">IF(OFFSET(IndData!Q8,$E$14,0)="","",OFFSET(IndData!Q8,$E$14,0))</f>
        <v>3.7</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2</v>
      </c>
      <c r="E24" s="7" t="str">
        <f ca="1">IF(OFFSET(IndData!F9,$E$14,0)="","",OFFSET(IndData!F9,$E$14,0))</f>
        <v>u</v>
      </c>
      <c r="F24" s="3">
        <f ca="1">IF(OFFSET(IndData!G9,$E$14,0)="","",OFFSET(IndData!G9,$E$14,0))</f>
        <v>3.5</v>
      </c>
      <c r="G24" s="7" t="str">
        <f ca="1">IF(OFFSET(IndData!H9,$E$14,0)="","",OFFSET(IndData!H9,$E$14,0))</f>
        <v/>
      </c>
      <c r="H24" s="3">
        <f ca="1">IF(OFFSET(IndData!I9,$E$14,0)="","",OFFSET(IndData!I9,$E$14,0))</f>
        <v>3.9</v>
      </c>
      <c r="I24" s="7" t="str">
        <f ca="1">IF(OFFSET(IndData!J9,$E$14,0)="","",OFFSET(IndData!J9,$E$14,0))</f>
        <v/>
      </c>
      <c r="J24" s="3">
        <f ca="1">IF(OFFSET(IndData!K9,$E$14,0)="","",OFFSET(IndData!K9,$E$14,0))</f>
        <v>4.5999999999999996</v>
      </c>
      <c r="K24" s="7" t="str">
        <f ca="1">IF(OFFSET(IndData!L9,$E$14,0)="","",OFFSET(IndData!L9,$E$14,0))</f>
        <v/>
      </c>
      <c r="L24" s="3">
        <f ca="1">IF(OFFSET(IndData!M9,$E$14,0)="","",OFFSET(IndData!M9,$E$14,0))</f>
        <v>3.2</v>
      </c>
      <c r="M24" s="7" t="str">
        <f ca="1">IF(OFFSET(IndData!N9,$E$14,0)="","",OFFSET(IndData!N9,$E$14,0))</f>
        <v>b</v>
      </c>
      <c r="N24" s="3">
        <f ca="1">IF(OFFSET(IndData!O9,$E$14,0)="","",OFFSET(IndData!O9,$E$14,0))</f>
        <v>4.0999999999999996</v>
      </c>
      <c r="O24" s="7" t="str">
        <f ca="1">IF(OFFSET(IndData!P9,$E$14,0)="","",OFFSET(IndData!P9,$E$14,0))</f>
        <v/>
      </c>
      <c r="P24" s="3">
        <f ca="1">IF(OFFSET(IndData!Q9,$E$14,0)="","",OFFSET(IndData!Q9,$E$14,0))</f>
        <v>5</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2.8</v>
      </c>
      <c r="E25" s="7" t="str">
        <f ca="1">IF(OFFSET(IndData!F10,$E$14,0)="","",OFFSET(IndData!F10,$E$14,0))</f>
        <v/>
      </c>
      <c r="F25" s="3">
        <f ca="1">IF(OFFSET(IndData!G10,$E$14,0)="","",OFFSET(IndData!G10,$E$14,0))</f>
        <v>3</v>
      </c>
      <c r="G25" s="7" t="str">
        <f ca="1">IF(OFFSET(IndData!H10,$E$14,0)="","",OFFSET(IndData!H10,$E$14,0))</f>
        <v/>
      </c>
      <c r="H25" s="3">
        <f ca="1">IF(OFFSET(IndData!I10,$E$14,0)="","",OFFSET(IndData!I10,$E$14,0))</f>
        <v>3.2</v>
      </c>
      <c r="I25" s="7" t="str">
        <f ca="1">IF(OFFSET(IndData!J10,$E$14,0)="","",OFFSET(IndData!J10,$E$14,0))</f>
        <v/>
      </c>
      <c r="J25" s="3">
        <f ca="1">IF(OFFSET(IndData!K10,$E$14,0)="","",OFFSET(IndData!K10,$E$14,0))</f>
        <v>3.4</v>
      </c>
      <c r="K25" s="7" t="str">
        <f ca="1">IF(OFFSET(IndData!L10,$E$14,0)="","",OFFSET(IndData!L10,$E$14,0))</f>
        <v/>
      </c>
      <c r="L25" s="3">
        <f ca="1">IF(OFFSET(IndData!M10,$E$14,0)="","",OFFSET(IndData!M10,$E$14,0))</f>
        <v>2.4</v>
      </c>
      <c r="M25" s="7" t="str">
        <f ca="1">IF(OFFSET(IndData!N10,$E$14,0)="","",OFFSET(IndData!N10,$E$14,0))</f>
        <v>b</v>
      </c>
      <c r="N25" s="3">
        <f ca="1">IF(OFFSET(IndData!O10,$E$14,0)="","",OFFSET(IndData!O10,$E$14,0))</f>
        <v>2.4</v>
      </c>
      <c r="O25" s="7" t="str">
        <f ca="1">IF(OFFSET(IndData!P10,$E$14,0)="","",OFFSET(IndData!P10,$E$14,0))</f>
        <v/>
      </c>
      <c r="P25" s="3">
        <f ca="1">IF(OFFSET(IndData!Q10,$E$14,0)="","",OFFSET(IndData!Q10,$E$14,0))</f>
        <v>2.5</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0.5</v>
      </c>
      <c r="E26" s="7" t="str">
        <f ca="1">IF(OFFSET(IndData!F11,$E$14,0)="","",OFFSET(IndData!F11,$E$14,0))</f>
        <v/>
      </c>
      <c r="F26" s="3">
        <f ca="1">IF(OFFSET(IndData!G11,$E$14,0)="","",OFFSET(IndData!G11,$E$14,0))</f>
        <v>0.4</v>
      </c>
      <c r="G26" s="7" t="str">
        <f ca="1">IF(OFFSET(IndData!H11,$E$14,0)="","",OFFSET(IndData!H11,$E$14,0))</f>
        <v/>
      </c>
      <c r="H26" s="3">
        <f ca="1">IF(OFFSET(IndData!I11,$E$14,0)="","",OFFSET(IndData!I11,$E$14,0))</f>
        <v>0.4</v>
      </c>
      <c r="I26" s="7" t="str">
        <f ca="1">IF(OFFSET(IndData!J11,$E$14,0)="","",OFFSET(IndData!J11,$E$14,0))</f>
        <v/>
      </c>
      <c r="J26" s="3">
        <f ca="1">IF(OFFSET(IndData!K11,$E$14,0)="","",OFFSET(IndData!K11,$E$14,0))</f>
        <v>0.4</v>
      </c>
      <c r="K26" s="7" t="str">
        <f ca="1">IF(OFFSET(IndData!L11,$E$14,0)="","",OFFSET(IndData!L11,$E$14,0))</f>
        <v/>
      </c>
      <c r="L26" s="3">
        <f ca="1">IF(OFFSET(IndData!M11,$E$14,0)="","",OFFSET(IndData!M11,$E$14,0))</f>
        <v>0.4</v>
      </c>
      <c r="M26" s="7" t="str">
        <f ca="1">IF(OFFSET(IndData!N11,$E$14,0)="","",OFFSET(IndData!N11,$E$14,0))</f>
        <v>b</v>
      </c>
      <c r="N26" s="3">
        <f ca="1">IF(OFFSET(IndData!O11,$E$14,0)="","",OFFSET(IndData!O11,$E$14,0))</f>
        <v>0.4</v>
      </c>
      <c r="O26" s="7" t="str">
        <f ca="1">IF(OFFSET(IndData!P11,$E$14,0)="","",OFFSET(IndData!P11,$E$14,0))</f>
        <v/>
      </c>
      <c r="P26" s="3">
        <f ca="1">IF(OFFSET(IndData!Q11,$E$14,0)="","",OFFSET(IndData!Q11,$E$14,0))</f>
        <v>0.7</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4.9000000000000004</v>
      </c>
      <c r="E27" s="7" t="str">
        <f ca="1">IF(OFFSET(IndData!F12,$E$14,0)="","",OFFSET(IndData!F12,$E$14,0))</f>
        <v/>
      </c>
      <c r="F27" s="3">
        <f ca="1">IF(OFFSET(IndData!G12,$E$14,0)="","",OFFSET(IndData!G12,$E$14,0))</f>
        <v>4.7</v>
      </c>
      <c r="G27" s="7" t="str">
        <f ca="1">IF(OFFSET(IndData!H12,$E$14,0)="","",OFFSET(IndData!H12,$E$14,0))</f>
        <v/>
      </c>
      <c r="H27" s="3">
        <f ca="1">IF(OFFSET(IndData!I12,$E$14,0)="","",OFFSET(IndData!I12,$E$14,0))</f>
        <v>4.7</v>
      </c>
      <c r="I27" s="7" t="str">
        <f ca="1">IF(OFFSET(IndData!J12,$E$14,0)="","",OFFSET(IndData!J12,$E$14,0))</f>
        <v/>
      </c>
      <c r="J27" s="3">
        <f ca="1">IF(OFFSET(IndData!K12,$E$14,0)="","",OFFSET(IndData!K12,$E$14,0))</f>
        <v>4.5999999999999996</v>
      </c>
      <c r="K27" s="7" t="str">
        <f ca="1">IF(OFFSET(IndData!L12,$E$14,0)="","",OFFSET(IndData!L12,$E$14,0))</f>
        <v/>
      </c>
      <c r="L27" s="3">
        <f ca="1">IF(OFFSET(IndData!M12,$E$14,0)="","",OFFSET(IndData!M12,$E$14,0))</f>
        <v>3.9</v>
      </c>
      <c r="M27" s="7" t="str">
        <f ca="1">IF(OFFSET(IndData!N12,$E$14,0)="","",OFFSET(IndData!N12,$E$14,0))</f>
        <v>b</v>
      </c>
      <c r="N27" s="3">
        <f ca="1">IF(OFFSET(IndData!O12,$E$14,0)="","",OFFSET(IndData!O12,$E$14,0))</f>
        <v>3.6</v>
      </c>
      <c r="O27" s="7" t="str">
        <f ca="1">IF(OFFSET(IndData!P12,$E$14,0)="","",OFFSET(IndData!P12,$E$14,0))</f>
        <v/>
      </c>
      <c r="P27" s="3">
        <f ca="1">IF(OFFSET(IndData!Q12,$E$14,0)="","",OFFSET(IndData!Q12,$E$14,0))</f>
        <v>3.4</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2.2999999999999998</v>
      </c>
      <c r="E28" s="7" t="str">
        <f ca="1">IF(OFFSET(IndData!F13,$E$14,0)="","",OFFSET(IndData!F13,$E$14,0))</f>
        <v/>
      </c>
      <c r="F28" s="3">
        <f ca="1">IF(OFFSET(IndData!G13,$E$14,0)="","",OFFSET(IndData!G13,$E$14,0))</f>
        <v>2.5</v>
      </c>
      <c r="G28" s="7" t="str">
        <f ca="1">IF(OFFSET(IndData!H13,$E$14,0)="","",OFFSET(IndData!H13,$E$14,0))</f>
        <v/>
      </c>
      <c r="H28" s="3">
        <f ca="1">IF(OFFSET(IndData!I13,$E$14,0)="","",OFFSET(IndData!I13,$E$14,0))</f>
        <v>2.5</v>
      </c>
      <c r="I28" s="7" t="str">
        <f ca="1">IF(OFFSET(IndData!J13,$E$14,0)="","",OFFSET(IndData!J13,$E$14,0))</f>
        <v/>
      </c>
      <c r="J28" s="3">
        <f ca="1">IF(OFFSET(IndData!K13,$E$14,0)="","",OFFSET(IndData!K13,$E$14,0))</f>
        <v>8.1</v>
      </c>
      <c r="K28" s="7" t="str">
        <f ca="1">IF(OFFSET(IndData!L13,$E$14,0)="","",OFFSET(IndData!L13,$E$14,0))</f>
        <v>b</v>
      </c>
      <c r="L28" s="3">
        <f ca="1">IF(OFFSET(IndData!M13,$E$14,0)="","",OFFSET(IndData!M13,$E$14,0))</f>
        <v>7.9</v>
      </c>
      <c r="M28" s="7" t="str">
        <f ca="1">IF(OFFSET(IndData!N13,$E$14,0)="","",OFFSET(IndData!N13,$E$14,0))</f>
        <v>b</v>
      </c>
      <c r="N28" s="3">
        <f ca="1">IF(OFFSET(IndData!O13,$E$14,0)="","",OFFSET(IndData!O13,$E$14,0))</f>
        <v>7.7</v>
      </c>
      <c r="O28" s="7" t="str">
        <f ca="1">IF(OFFSET(IndData!P13,$E$14,0)="","",OFFSET(IndData!P13,$E$14,0))</f>
        <v/>
      </c>
      <c r="P28" s="3">
        <f ca="1">IF(OFFSET(IndData!Q13,$E$14,0)="","",OFFSET(IndData!Q13,$E$14,0))</f>
        <v>7.5</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bu</v>
      </c>
      <c r="F29" s="3" t="str">
        <f ca="1">IF(OFFSET(IndData!G14,$E$14,0)="","",OFFSET(IndData!G14,$E$14,0))</f>
        <v/>
      </c>
      <c r="G29" s="7" t="str">
        <f ca="1">IF(OFFSET(IndData!H14,$E$14,0)="","",OFFSET(IndData!H14,$E$14,0))</f>
        <v>u</v>
      </c>
      <c r="H29" s="3" t="str">
        <f ca="1">IF(OFFSET(IndData!I14,$E$14,0)="","",OFFSET(IndData!I14,$E$14,0))</f>
        <v/>
      </c>
      <c r="I29" s="7" t="str">
        <f ca="1">IF(OFFSET(IndData!J14,$E$14,0)="","",OFFSET(IndData!J14,$E$14,0))</f>
        <v>u</v>
      </c>
      <c r="J29" s="3" t="str">
        <f ca="1">IF(OFFSET(IndData!K14,$E$14,0)="","",OFFSET(IndData!K14,$E$14,0))</f>
        <v/>
      </c>
      <c r="K29" s="7" t="str">
        <f ca="1">IF(OFFSET(IndData!L14,$E$14,0)="","",OFFSET(IndData!L14,$E$14,0))</f>
        <v>u</v>
      </c>
      <c r="L29" s="3" t="str">
        <f ca="1">IF(OFFSET(IndData!M14,$E$14,0)="","",OFFSET(IndData!M14,$E$14,0))</f>
        <v/>
      </c>
      <c r="M29" s="7" t="str">
        <f ca="1">IF(OFFSET(IndData!N14,$E$14,0)="","",OFFSET(IndData!N14,$E$14,0))</f>
        <v>bu</v>
      </c>
      <c r="N29" s="3" t="str">
        <f ca="1">IF(OFFSET(IndData!O14,$E$14,0)="","",OFFSET(IndData!O14,$E$14,0))</f>
        <v/>
      </c>
      <c r="O29" s="7" t="str">
        <f ca="1">IF(OFFSET(IndData!P14,$E$14,0)="","",OFFSET(IndData!P14,$E$14,0))</f>
        <v>u</v>
      </c>
      <c r="P29" s="3">
        <f ca="1">IF(OFFSET(IndData!Q14,$E$14,0)="","",OFFSET(IndData!Q14,$E$14,0))</f>
        <v>0.3</v>
      </c>
      <c r="Q29" s="7" t="str">
        <f ca="1">IF(OFFSET(IndData!R14,$E$14,0)="","",OFFSET(IndData!R14,$E$14,0))</f>
        <v>u</v>
      </c>
    </row>
    <row r="30" spans="2:17" x14ac:dyDescent="0.25">
      <c r="B30" t="str">
        <f ca="1">IF(OFFSET(IndData!C15,$E$14,0)="","",OFFSET(IndData!C15,$E$14,0))</f>
        <v>IT</v>
      </c>
      <c r="C30" t="str">
        <f ca="1">IF(OFFSET(IndData!D15,$E$14,0)="","",OFFSET(IndData!D15,$E$14,0))</f>
        <v>Italy</v>
      </c>
      <c r="D30" s="3">
        <f ca="1">IF(OFFSET(IndData!E15,$E$14,0)="","",OFFSET(IndData!E15,$E$14,0))</f>
        <v>1.3</v>
      </c>
      <c r="E30" s="7" t="str">
        <f ca="1">IF(OFFSET(IndData!F15,$E$14,0)="","",OFFSET(IndData!F15,$E$14,0))</f>
        <v/>
      </c>
      <c r="F30" s="3">
        <f ca="1">IF(OFFSET(IndData!G15,$E$14,0)="","",OFFSET(IndData!G15,$E$14,0))</f>
        <v>1.2</v>
      </c>
      <c r="G30" s="7" t="str">
        <f ca="1">IF(OFFSET(IndData!H15,$E$14,0)="","",OFFSET(IndData!H15,$E$14,0))</f>
        <v/>
      </c>
      <c r="H30" s="3">
        <f ca="1">IF(OFFSET(IndData!I15,$E$14,0)="","",OFFSET(IndData!I15,$E$14,0))</f>
        <v>1.6</v>
      </c>
      <c r="I30" s="7" t="str">
        <f ca="1">IF(OFFSET(IndData!J15,$E$14,0)="","",OFFSET(IndData!J15,$E$14,0))</f>
        <v/>
      </c>
      <c r="J30" s="3">
        <f ca="1">IF(OFFSET(IndData!K15,$E$14,0)="","",OFFSET(IndData!K15,$E$14,0))</f>
        <v>1.5</v>
      </c>
      <c r="K30" s="7" t="str">
        <f ca="1">IF(OFFSET(IndData!L15,$E$14,0)="","",OFFSET(IndData!L15,$E$14,0))</f>
        <v/>
      </c>
      <c r="L30" s="3">
        <f ca="1">IF(OFFSET(IndData!M15,$E$14,0)="","",OFFSET(IndData!M15,$E$14,0))</f>
        <v>2.2000000000000002</v>
      </c>
      <c r="M30" s="7" t="str">
        <f ca="1">IF(OFFSET(IndData!N15,$E$14,0)="","",OFFSET(IndData!N15,$E$14,0))</f>
        <v>b</v>
      </c>
      <c r="N30" s="3">
        <f ca="1">IF(OFFSET(IndData!O15,$E$14,0)="","",OFFSET(IndData!O15,$E$14,0))</f>
        <v>2</v>
      </c>
      <c r="O30" s="7" t="str">
        <f ca="1">IF(OFFSET(IndData!P15,$E$14,0)="","",OFFSET(IndData!P15,$E$14,0))</f>
        <v/>
      </c>
      <c r="P30" s="3">
        <f ca="1">IF(OFFSET(IndData!Q15,$E$14,0)="","",OFFSET(IndData!Q15,$E$14,0))</f>
        <v>2.2999999999999998</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1.1000000000000001</v>
      </c>
      <c r="E31" s="7" t="str">
        <f ca="1">IF(OFFSET(IndData!F16,$E$14,0)="","",OFFSET(IndData!F16,$E$14,0))</f>
        <v>u</v>
      </c>
      <c r="F31" s="3">
        <f ca="1">IF(OFFSET(IndData!G16,$E$14,0)="","",OFFSET(IndData!G16,$E$14,0))</f>
        <v>1.3</v>
      </c>
      <c r="G31" s="7" t="str">
        <f ca="1">IF(OFFSET(IndData!H16,$E$14,0)="","",OFFSET(IndData!H16,$E$14,0))</f>
        <v/>
      </c>
      <c r="H31" s="3">
        <f ca="1">IF(OFFSET(IndData!I16,$E$14,0)="","",OFFSET(IndData!I16,$E$14,0))</f>
        <v>1.3</v>
      </c>
      <c r="I31" s="7" t="str">
        <f ca="1">IF(OFFSET(IndData!J16,$E$14,0)="","",OFFSET(IndData!J16,$E$14,0))</f>
        <v>u</v>
      </c>
      <c r="J31" s="3">
        <f ca="1">IF(OFFSET(IndData!K16,$E$14,0)="","",OFFSET(IndData!K16,$E$14,0))</f>
        <v>1.2</v>
      </c>
      <c r="K31" s="7" t="str">
        <f ca="1">IF(OFFSET(IndData!L16,$E$14,0)="","",OFFSET(IndData!L16,$E$14,0))</f>
        <v>u</v>
      </c>
      <c r="L31" s="3">
        <f ca="1">IF(OFFSET(IndData!M16,$E$14,0)="","",OFFSET(IndData!M16,$E$14,0))</f>
        <v>1.4</v>
      </c>
      <c r="M31" s="7" t="str">
        <f ca="1">IF(OFFSET(IndData!N16,$E$14,0)="","",OFFSET(IndData!N16,$E$14,0))</f>
        <v>bu</v>
      </c>
      <c r="N31" s="3">
        <f ca="1">IF(OFFSET(IndData!O16,$E$14,0)="","",OFFSET(IndData!O16,$E$14,0))</f>
        <v>1.6</v>
      </c>
      <c r="O31" s="7" t="str">
        <f ca="1">IF(OFFSET(IndData!P16,$E$14,0)="","",OFFSET(IndData!P16,$E$14,0))</f>
        <v/>
      </c>
      <c r="P31" s="3">
        <f ca="1">IF(OFFSET(IndData!Q16,$E$14,0)="","",OFFSET(IndData!Q16,$E$14,0))</f>
        <v>1.5</v>
      </c>
      <c r="Q31" s="7" t="str">
        <f ca="1">IF(OFFSET(IndData!R16,$E$14,0)="","",OFFSET(IndData!R16,$E$14,0))</f>
        <v>u</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u</v>
      </c>
      <c r="F32" s="3">
        <f ca="1">IF(OFFSET(IndData!G17,$E$14,0)="","",OFFSET(IndData!G17,$E$14,0))</f>
        <v>1.9</v>
      </c>
      <c r="G32" s="7" t="str">
        <f ca="1">IF(OFFSET(IndData!H17,$E$14,0)="","",OFFSET(IndData!H17,$E$14,0))</f>
        <v>u</v>
      </c>
      <c r="H32" s="3">
        <f ca="1">IF(OFFSET(IndData!I17,$E$14,0)="","",OFFSET(IndData!I17,$E$14,0))</f>
        <v>2.9</v>
      </c>
      <c r="I32" s="7" t="str">
        <f ca="1">IF(OFFSET(IndData!J17,$E$14,0)="","",OFFSET(IndData!J17,$E$14,0))</f>
        <v/>
      </c>
      <c r="J32" s="3">
        <f ca="1">IF(OFFSET(IndData!K17,$E$14,0)="","",OFFSET(IndData!K17,$E$14,0))</f>
        <v>2.7</v>
      </c>
      <c r="K32" s="7" t="str">
        <f ca="1">IF(OFFSET(IndData!L17,$E$14,0)="","",OFFSET(IndData!L17,$E$14,0))</f>
        <v/>
      </c>
      <c r="L32" s="3">
        <f ca="1">IF(OFFSET(IndData!M17,$E$14,0)="","",OFFSET(IndData!M17,$E$14,0))</f>
        <v>2.2000000000000002</v>
      </c>
      <c r="M32" s="7" t="str">
        <f ca="1">IF(OFFSET(IndData!N17,$E$14,0)="","",OFFSET(IndData!N17,$E$14,0))</f>
        <v>b</v>
      </c>
      <c r="N32" s="3">
        <f ca="1">IF(OFFSET(IndData!O17,$E$14,0)="","",OFFSET(IndData!O17,$E$14,0))</f>
        <v>2.4</v>
      </c>
      <c r="O32" s="7" t="str">
        <f ca="1">IF(OFFSET(IndData!P17,$E$14,0)="","",OFFSET(IndData!P17,$E$14,0))</f>
        <v/>
      </c>
      <c r="P32" s="3">
        <f ca="1">IF(OFFSET(IndData!Q17,$E$14,0)="","",OFFSET(IndData!Q17,$E$14,0))</f>
        <v>3</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u</v>
      </c>
      <c r="F33" s="3" t="str">
        <f ca="1">IF(OFFSET(IndData!G18,$E$14,0)="","",OFFSET(IndData!G18,$E$14,0))</f>
        <v/>
      </c>
      <c r="G33" s="7" t="str">
        <f ca="1">IF(OFFSET(IndData!H18,$E$14,0)="","",OFFSET(IndData!H18,$E$14,0))</f>
        <v>u</v>
      </c>
      <c r="H33" s="3" t="str">
        <f ca="1">IF(OFFSET(IndData!I18,$E$14,0)="","",OFFSET(IndData!I18,$E$14,0))</f>
        <v/>
      </c>
      <c r="I33" s="7" t="str">
        <f ca="1">IF(OFFSET(IndData!J18,$E$14,0)="","",OFFSET(IndData!J18,$E$14,0))</f>
        <v>u</v>
      </c>
      <c r="J33" s="3" t="str">
        <f ca="1">IF(OFFSET(IndData!K18,$E$14,0)="","",OFFSET(IndData!K18,$E$14,0))</f>
        <v/>
      </c>
      <c r="K33" s="7" t="str">
        <f ca="1">IF(OFFSET(IndData!L18,$E$14,0)="","",OFFSET(IndData!L18,$E$14,0))</f>
        <v>u</v>
      </c>
      <c r="L33" s="3" t="str">
        <f ca="1">IF(OFFSET(IndData!M18,$E$14,0)="","",OFFSET(IndData!M18,$E$14,0))</f>
        <v/>
      </c>
      <c r="M33" s="7" t="str">
        <f ca="1">IF(OFFSET(IndData!N18,$E$14,0)="","",OFFSET(IndData!N18,$E$14,0))</f>
        <v>bu</v>
      </c>
      <c r="N33" s="3" t="str">
        <f ca="1">IF(OFFSET(IndData!O18,$E$14,0)="","",OFFSET(IndData!O18,$E$14,0))</f>
        <v/>
      </c>
      <c r="O33" s="7" t="str">
        <f ca="1">IF(OFFSET(IndData!P18,$E$14,0)="","",OFFSET(IndData!P18,$E$14,0))</f>
        <v>u</v>
      </c>
      <c r="P33" s="3" t="str">
        <f ca="1">IF(OFFSET(IndData!Q18,$E$14,0)="","",OFFSET(IndData!Q18,$E$14,0))</f>
        <v/>
      </c>
      <c r="Q33" s="7" t="str">
        <f ca="1">IF(OFFSET(IndData!R18,$E$14,0)="","",OFFSET(IndData!R18,$E$14,0))</f>
        <v>u</v>
      </c>
    </row>
    <row r="34" spans="2:17" x14ac:dyDescent="0.25">
      <c r="B34" t="str">
        <f ca="1">IF(OFFSET(IndData!C19,$E$14,0)="","",OFFSET(IndData!C19,$E$14,0))</f>
        <v>LU</v>
      </c>
      <c r="C34" t="str">
        <f ca="1">IF(OFFSET(IndData!D19,$E$14,0)="","",OFFSET(IndData!D19,$E$14,0))</f>
        <v>Luxembourg</v>
      </c>
      <c r="D34" s="3">
        <f ca="1">IF(OFFSET(IndData!E19,$E$14,0)="","",OFFSET(IndData!E19,$E$14,0))</f>
        <v>4.9000000000000004</v>
      </c>
      <c r="E34" s="7" t="str">
        <f ca="1">IF(OFFSET(IndData!F19,$E$14,0)="","",OFFSET(IndData!F19,$E$14,0))</f>
        <v/>
      </c>
      <c r="F34" s="3">
        <f ca="1">IF(OFFSET(IndData!G19,$E$14,0)="","",OFFSET(IndData!G19,$E$14,0))</f>
        <v>4.5</v>
      </c>
      <c r="G34" s="7" t="str">
        <f ca="1">IF(OFFSET(IndData!H19,$E$14,0)="","",OFFSET(IndData!H19,$E$14,0))</f>
        <v/>
      </c>
      <c r="H34" s="3">
        <f ca="1">IF(OFFSET(IndData!I19,$E$14,0)="","",OFFSET(IndData!I19,$E$14,0))</f>
        <v>5.3</v>
      </c>
      <c r="I34" s="7" t="str">
        <f ca="1">IF(OFFSET(IndData!J19,$E$14,0)="","",OFFSET(IndData!J19,$E$14,0))</f>
        <v/>
      </c>
      <c r="J34" s="3">
        <f ca="1">IF(OFFSET(IndData!K19,$E$14,0)="","",OFFSET(IndData!K19,$E$14,0))</f>
        <v>6.1</v>
      </c>
      <c r="K34" s="7" t="str">
        <f ca="1">IF(OFFSET(IndData!L19,$E$14,0)="","",OFFSET(IndData!L19,$E$14,0))</f>
        <v/>
      </c>
      <c r="L34" s="3">
        <f ca="1">IF(OFFSET(IndData!M19,$E$14,0)="","",OFFSET(IndData!M19,$E$14,0))</f>
        <v>7.4</v>
      </c>
      <c r="M34" s="7" t="str">
        <f ca="1">IF(OFFSET(IndData!N19,$E$14,0)="","",OFFSET(IndData!N19,$E$14,0))</f>
        <v>b</v>
      </c>
      <c r="N34" s="3">
        <f ca="1">IF(OFFSET(IndData!O19,$E$14,0)="","",OFFSET(IndData!O19,$E$14,0))</f>
        <v>7</v>
      </c>
      <c r="O34" s="7" t="str">
        <f ca="1">IF(OFFSET(IndData!P19,$E$14,0)="","",OFFSET(IndData!P19,$E$14,0))</f>
        <v>b</v>
      </c>
      <c r="P34" s="3">
        <f ca="1">IF(OFFSET(IndData!Q19,$E$14,0)="","",OFFSET(IndData!Q19,$E$14,0))</f>
        <v>6.9</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0.7</v>
      </c>
      <c r="E35" s="7" t="str">
        <f ca="1">IF(OFFSET(IndData!F20,$E$14,0)="","",OFFSET(IndData!F20,$E$14,0))</f>
        <v/>
      </c>
      <c r="F35" s="3">
        <f ca="1">IF(OFFSET(IndData!G20,$E$14,0)="","",OFFSET(IndData!G20,$E$14,0))</f>
        <v>0.5</v>
      </c>
      <c r="G35" s="7" t="str">
        <f ca="1">IF(OFFSET(IndData!H20,$E$14,0)="","",OFFSET(IndData!H20,$E$14,0))</f>
        <v/>
      </c>
      <c r="H35" s="3">
        <f ca="1">IF(OFFSET(IndData!I20,$E$14,0)="","",OFFSET(IndData!I20,$E$14,0))</f>
        <v>0.6</v>
      </c>
      <c r="I35" s="7" t="str">
        <f ca="1">IF(OFFSET(IndData!J20,$E$14,0)="","",OFFSET(IndData!J20,$E$14,0))</f>
        <v/>
      </c>
      <c r="J35" s="3">
        <f ca="1">IF(OFFSET(IndData!K20,$E$14,0)="","",OFFSET(IndData!K20,$E$14,0))</f>
        <v>1.1000000000000001</v>
      </c>
      <c r="K35" s="7" t="str">
        <f ca="1">IF(OFFSET(IndData!L20,$E$14,0)="","",OFFSET(IndData!L20,$E$14,0))</f>
        <v/>
      </c>
      <c r="L35" s="3">
        <f ca="1">IF(OFFSET(IndData!M20,$E$14,0)="","",OFFSET(IndData!M20,$E$14,0))</f>
        <v>2</v>
      </c>
      <c r="M35" s="7" t="str">
        <f ca="1">IF(OFFSET(IndData!N20,$E$14,0)="","",OFFSET(IndData!N20,$E$14,0))</f>
        <v>b</v>
      </c>
      <c r="N35" s="3">
        <f ca="1">IF(OFFSET(IndData!O20,$E$14,0)="","",OFFSET(IndData!O20,$E$14,0))</f>
        <v>3.4</v>
      </c>
      <c r="O35" s="7" t="str">
        <f ca="1">IF(OFFSET(IndData!P20,$E$14,0)="","",OFFSET(IndData!P20,$E$14,0))</f>
        <v>b</v>
      </c>
      <c r="P35" s="3">
        <f ca="1">IF(OFFSET(IndData!Q20,$E$14,0)="","",OFFSET(IndData!Q20,$E$14,0))</f>
        <v>2.7</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3.4</v>
      </c>
      <c r="E36" s="7" t="str">
        <f ca="1">IF(OFFSET(IndData!F21,$E$14,0)="","",OFFSET(IndData!F21,$E$14,0))</f>
        <v/>
      </c>
      <c r="F36" s="3">
        <f ca="1">IF(OFFSET(IndData!G21,$E$14,0)="","",OFFSET(IndData!G21,$E$14,0))</f>
        <v>3</v>
      </c>
      <c r="G36" s="7" t="str">
        <f ca="1">IF(OFFSET(IndData!H21,$E$14,0)="","",OFFSET(IndData!H21,$E$14,0))</f>
        <v>b</v>
      </c>
      <c r="H36" s="3">
        <f ca="1">IF(OFFSET(IndData!I21,$E$14,0)="","",OFFSET(IndData!I21,$E$14,0))</f>
        <v>2.4</v>
      </c>
      <c r="I36" s="7" t="str">
        <f ca="1">IF(OFFSET(IndData!J21,$E$14,0)="","",OFFSET(IndData!J21,$E$14,0))</f>
        <v/>
      </c>
      <c r="J36" s="3">
        <f ca="1">IF(OFFSET(IndData!K21,$E$14,0)="","",OFFSET(IndData!K21,$E$14,0))</f>
        <v>2.5</v>
      </c>
      <c r="K36" s="7" t="str">
        <f ca="1">IF(OFFSET(IndData!L21,$E$14,0)="","",OFFSET(IndData!L21,$E$14,0))</f>
        <v/>
      </c>
      <c r="L36" s="3">
        <f ca="1">IF(OFFSET(IndData!M21,$E$14,0)="","",OFFSET(IndData!M21,$E$14,0))</f>
        <v>2.9</v>
      </c>
      <c r="M36" s="7" t="str">
        <f ca="1">IF(OFFSET(IndData!N21,$E$14,0)="","",OFFSET(IndData!N21,$E$14,0))</f>
        <v>b</v>
      </c>
      <c r="N36" s="3">
        <f ca="1">IF(OFFSET(IndData!O21,$E$14,0)="","",OFFSET(IndData!O21,$E$14,0))</f>
        <v>2.4</v>
      </c>
      <c r="O36" s="7" t="str">
        <f ca="1">IF(OFFSET(IndData!P21,$E$14,0)="","",OFFSET(IndData!P21,$E$14,0))</f>
        <v/>
      </c>
      <c r="P36" s="3">
        <f ca="1">IF(OFFSET(IndData!Q21,$E$14,0)="","",OFFSET(IndData!Q21,$E$14,0))</f>
        <v>3</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9.6</v>
      </c>
      <c r="E37" s="7" t="str">
        <f ca="1">IF(OFFSET(IndData!F22,$E$14,0)="","",OFFSET(IndData!F22,$E$14,0))</f>
        <v>b</v>
      </c>
      <c r="F37" s="3">
        <f ca="1">IF(OFFSET(IndData!G22,$E$14,0)="","",OFFSET(IndData!G22,$E$14,0))</f>
        <v>10.8</v>
      </c>
      <c r="G37" s="7" t="str">
        <f ca="1">IF(OFFSET(IndData!H22,$E$14,0)="","",OFFSET(IndData!H22,$E$14,0))</f>
        <v>b</v>
      </c>
      <c r="H37" s="3">
        <f ca="1">IF(OFFSET(IndData!I22,$E$14,0)="","",OFFSET(IndData!I22,$E$14,0))</f>
        <v>10.3</v>
      </c>
      <c r="I37" s="7" t="str">
        <f ca="1">IF(OFFSET(IndData!J22,$E$14,0)="","",OFFSET(IndData!J22,$E$14,0))</f>
        <v/>
      </c>
      <c r="J37" s="3">
        <f ca="1">IF(OFFSET(IndData!K22,$E$14,0)="","",OFFSET(IndData!K22,$E$14,0))</f>
        <v>9.1999999999999993</v>
      </c>
      <c r="K37" s="7" t="str">
        <f ca="1">IF(OFFSET(IndData!L22,$E$14,0)="","",OFFSET(IndData!L22,$E$14,0))</f>
        <v>b</v>
      </c>
      <c r="L37" s="3">
        <f ca="1">IF(OFFSET(IndData!M22,$E$14,0)="","",OFFSET(IndData!M22,$E$14,0))</f>
        <v>9</v>
      </c>
      <c r="M37" s="7" t="str">
        <f ca="1">IF(OFFSET(IndData!N22,$E$14,0)="","",OFFSET(IndData!N22,$E$14,0))</f>
        <v>b</v>
      </c>
      <c r="N37" s="3">
        <f ca="1">IF(OFFSET(IndData!O22,$E$14,0)="","",OFFSET(IndData!O22,$E$14,0))</f>
        <v>9.3000000000000007</v>
      </c>
      <c r="O37" s="7" t="str">
        <f ca="1">IF(OFFSET(IndData!P22,$E$14,0)="","",OFFSET(IndData!P22,$E$14,0))</f>
        <v/>
      </c>
      <c r="P37" s="3">
        <f ca="1">IF(OFFSET(IndData!Q22,$E$14,0)="","",OFFSET(IndData!Q22,$E$14,0))</f>
        <v>9.1</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4.5999999999999996</v>
      </c>
      <c r="E38" s="7" t="str">
        <f ca="1">IF(OFFSET(IndData!F23,$E$14,0)="","",OFFSET(IndData!F23,$E$14,0))</f>
        <v/>
      </c>
      <c r="F38" s="3">
        <f ca="1">IF(OFFSET(IndData!G23,$E$14,0)="","",OFFSET(IndData!G23,$E$14,0))</f>
        <v>4.3</v>
      </c>
      <c r="G38" s="7" t="str">
        <f ca="1">IF(OFFSET(IndData!H23,$E$14,0)="","",OFFSET(IndData!H23,$E$14,0))</f>
        <v/>
      </c>
      <c r="H38" s="3">
        <f ca="1">IF(OFFSET(IndData!I23,$E$14,0)="","",OFFSET(IndData!I23,$E$14,0))</f>
        <v>5.0999999999999996</v>
      </c>
      <c r="I38" s="7" t="str">
        <f ca="1">IF(OFFSET(IndData!J23,$E$14,0)="","",OFFSET(IndData!J23,$E$14,0))</f>
        <v/>
      </c>
      <c r="J38" s="3">
        <f ca="1">IF(OFFSET(IndData!K23,$E$14,0)="","",OFFSET(IndData!K23,$E$14,0))</f>
        <v>4.8</v>
      </c>
      <c r="K38" s="7" t="str">
        <f ca="1">IF(OFFSET(IndData!L23,$E$14,0)="","",OFFSET(IndData!L23,$E$14,0))</f>
        <v/>
      </c>
      <c r="L38" s="3">
        <f ca="1">IF(OFFSET(IndData!M23,$E$14,0)="","",OFFSET(IndData!M23,$E$14,0))</f>
        <v>5</v>
      </c>
      <c r="M38" s="7" t="str">
        <f ca="1">IF(OFFSET(IndData!N23,$E$14,0)="","",OFFSET(IndData!N23,$E$14,0))</f>
        <v>b</v>
      </c>
      <c r="N38" s="3">
        <f ca="1">IF(OFFSET(IndData!O23,$E$14,0)="","",OFFSET(IndData!O23,$E$14,0))</f>
        <v>4.5</v>
      </c>
      <c r="O38" s="7" t="str">
        <f ca="1">IF(OFFSET(IndData!P23,$E$14,0)="","",OFFSET(IndData!P23,$E$14,0))</f>
        <v/>
      </c>
      <c r="P38" s="3">
        <f ca="1">IF(OFFSET(IndData!Q23,$E$14,0)="","",OFFSET(IndData!Q23,$E$14,0))</f>
        <v>5.0999999999999996</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0.8</v>
      </c>
      <c r="E39" s="7" t="str">
        <f ca="1">IF(OFFSET(IndData!F24,$E$14,0)="","",OFFSET(IndData!F24,$E$14,0))</f>
        <v>b</v>
      </c>
      <c r="F39" s="3">
        <f ca="1">IF(OFFSET(IndData!G24,$E$14,0)="","",OFFSET(IndData!G24,$E$14,0))</f>
        <v>0.8</v>
      </c>
      <c r="G39" s="7" t="str">
        <f ca="1">IF(OFFSET(IndData!H24,$E$14,0)="","",OFFSET(IndData!H24,$E$14,0))</f>
        <v/>
      </c>
      <c r="H39" s="3">
        <f ca="1">IF(OFFSET(IndData!I24,$E$14,0)="","",OFFSET(IndData!I24,$E$14,0))</f>
        <v>0.7</v>
      </c>
      <c r="I39" s="7" t="str">
        <f ca="1">IF(OFFSET(IndData!J24,$E$14,0)="","",OFFSET(IndData!J24,$E$14,0))</f>
        <v/>
      </c>
      <c r="J39" s="3">
        <f ca="1">IF(OFFSET(IndData!K24,$E$14,0)="","",OFFSET(IndData!K24,$E$14,0))</f>
        <v>0.8</v>
      </c>
      <c r="K39" s="7" t="str">
        <f ca="1">IF(OFFSET(IndData!L24,$E$14,0)="","",OFFSET(IndData!L24,$E$14,0))</f>
        <v>b</v>
      </c>
      <c r="L39" s="3">
        <f ca="1">IF(OFFSET(IndData!M24,$E$14,0)="","",OFFSET(IndData!M24,$E$14,0))</f>
        <v>0.7</v>
      </c>
      <c r="M39" s="7" t="str">
        <f ca="1">IF(OFFSET(IndData!N24,$E$14,0)="","",OFFSET(IndData!N24,$E$14,0))</f>
        <v>bu</v>
      </c>
      <c r="N39" s="3">
        <f ca="1">IF(OFFSET(IndData!O24,$E$14,0)="","",OFFSET(IndData!O24,$E$14,0))</f>
        <v>0.6</v>
      </c>
      <c r="O39" s="7" t="str">
        <f ca="1">IF(OFFSET(IndData!P24,$E$14,0)="","",OFFSET(IndData!P24,$E$14,0))</f>
        <v>u</v>
      </c>
      <c r="P39" s="3">
        <f ca="1">IF(OFFSET(IndData!Q24,$E$14,0)="","",OFFSET(IndData!Q24,$E$14,0))</f>
        <v>0.9</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3.6</v>
      </c>
      <c r="E40" s="7" t="str">
        <f ca="1">IF(OFFSET(IndData!F25,$E$14,0)="","",OFFSET(IndData!F25,$E$14,0))</f>
        <v/>
      </c>
      <c r="F40" s="3">
        <f ca="1">IF(OFFSET(IndData!G25,$E$14,0)="","",OFFSET(IndData!G25,$E$14,0))</f>
        <v>7.8</v>
      </c>
      <c r="G40" s="7" t="str">
        <f ca="1">IF(OFFSET(IndData!H25,$E$14,0)="","",OFFSET(IndData!H25,$E$14,0))</f>
        <v>b</v>
      </c>
      <c r="H40" s="3">
        <f ca="1">IF(OFFSET(IndData!I25,$E$14,0)="","",OFFSET(IndData!I25,$E$14,0))</f>
        <v>6.1</v>
      </c>
      <c r="I40" s="7" t="str">
        <f ca="1">IF(OFFSET(IndData!J25,$E$14,0)="","",OFFSET(IndData!J25,$E$14,0))</f>
        <v/>
      </c>
      <c r="J40" s="3">
        <f ca="1">IF(OFFSET(IndData!K25,$E$14,0)="","",OFFSET(IndData!K25,$E$14,0))</f>
        <v>4.5999999999999996</v>
      </c>
      <c r="K40" s="7" t="str">
        <f ca="1">IF(OFFSET(IndData!L25,$E$14,0)="","",OFFSET(IndData!L25,$E$14,0))</f>
        <v/>
      </c>
      <c r="L40" s="3">
        <f ca="1">IF(OFFSET(IndData!M25,$E$14,0)="","",OFFSET(IndData!M25,$E$14,0))</f>
        <v>4.3</v>
      </c>
      <c r="M40" s="7" t="str">
        <f ca="1">IF(OFFSET(IndData!N25,$E$14,0)="","",OFFSET(IndData!N25,$E$14,0))</f>
        <v>b</v>
      </c>
      <c r="N40" s="3">
        <f ca="1">IF(OFFSET(IndData!O25,$E$14,0)="","",OFFSET(IndData!O25,$E$14,0))</f>
        <v>4.2</v>
      </c>
      <c r="O40" s="7" t="str">
        <f ca="1">IF(OFFSET(IndData!P25,$E$14,0)="","",OFFSET(IndData!P25,$E$14,0))</f>
        <v/>
      </c>
      <c r="P40" s="3">
        <f ca="1">IF(OFFSET(IndData!Q25,$E$14,0)="","",OFFSET(IndData!Q25,$E$14,0))</f>
        <v>4.0999999999999996</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0.2</v>
      </c>
      <c r="G41" s="7" t="str">
        <f ca="1">IF(OFFSET(IndData!H26,$E$14,0)="","",OFFSET(IndData!H26,$E$14,0))</f>
        <v>u</v>
      </c>
      <c r="H41" s="3" t="str">
        <f ca="1">IF(OFFSET(IndData!I26,$E$14,0)="","",OFFSET(IndData!I26,$E$14,0))</f>
        <v/>
      </c>
      <c r="I41" s="7" t="str">
        <f ca="1">IF(OFFSET(IndData!J26,$E$14,0)="","",OFFSET(IndData!J26,$E$14,0))</f>
        <v>u</v>
      </c>
      <c r="J41" s="3">
        <f ca="1">IF(OFFSET(IndData!K26,$E$14,0)="","",OFFSET(IndData!K26,$E$14,0))</f>
        <v>0.5</v>
      </c>
      <c r="K41" s="7" t="str">
        <f ca="1">IF(OFFSET(IndData!L26,$E$14,0)="","",OFFSET(IndData!L26,$E$14,0))</f>
        <v/>
      </c>
      <c r="L41" s="3">
        <f ca="1">IF(OFFSET(IndData!M26,$E$14,0)="","",OFFSET(IndData!M26,$E$14,0))</f>
        <v>0.4</v>
      </c>
      <c r="M41" s="7" t="str">
        <f ca="1">IF(OFFSET(IndData!N26,$E$14,0)="","",OFFSET(IndData!N26,$E$14,0))</f>
        <v>bu</v>
      </c>
      <c r="N41" s="3">
        <f ca="1">IF(OFFSET(IndData!O26,$E$14,0)="","",OFFSET(IndData!O26,$E$14,0))</f>
        <v>0.3</v>
      </c>
      <c r="O41" s="7" t="str">
        <f ca="1">IF(OFFSET(IndData!P26,$E$14,0)="","",OFFSET(IndData!P26,$E$14,0))</f>
        <v>u</v>
      </c>
      <c r="P41" s="3" t="str">
        <f ca="1">IF(OFFSET(IndData!Q26,$E$14,0)="","",OFFSET(IndData!Q26,$E$14,0))</f>
        <v/>
      </c>
      <c r="Q41" s="7" t="str">
        <f ca="1">IF(OFFSET(IndData!R26,$E$14,0)="","",OFFSET(IndData!R26,$E$14,0))</f>
        <v>u</v>
      </c>
    </row>
    <row r="42" spans="2:17" x14ac:dyDescent="0.25">
      <c r="B42" t="str">
        <f ca="1">IF(OFFSET(IndData!C27,$E$14,0)="","",OFFSET(IndData!C27,$E$14,0))</f>
        <v>SI</v>
      </c>
      <c r="C42" t="str">
        <f ca="1">IF(OFFSET(IndData!D27,$E$14,0)="","",OFFSET(IndData!D27,$E$14,0))</f>
        <v>Slovenia</v>
      </c>
      <c r="D42" s="3">
        <f ca="1">IF(OFFSET(IndData!E27,$E$14,0)="","",OFFSET(IndData!E27,$E$14,0))</f>
        <v>3.5</v>
      </c>
      <c r="E42" s="7" t="str">
        <f ca="1">IF(OFFSET(IndData!F27,$E$14,0)="","",OFFSET(IndData!F27,$E$14,0))</f>
        <v/>
      </c>
      <c r="F42" s="3">
        <f ca="1">IF(OFFSET(IndData!G27,$E$14,0)="","",OFFSET(IndData!G27,$E$14,0))</f>
        <v>3.3</v>
      </c>
      <c r="G42" s="7" t="str">
        <f ca="1">IF(OFFSET(IndData!H27,$E$14,0)="","",OFFSET(IndData!H27,$E$14,0))</f>
        <v/>
      </c>
      <c r="H42" s="3">
        <f ca="1">IF(OFFSET(IndData!I27,$E$14,0)="","",OFFSET(IndData!I27,$E$14,0))</f>
        <v>2.7</v>
      </c>
      <c r="I42" s="7" t="str">
        <f ca="1">IF(OFFSET(IndData!J27,$E$14,0)="","",OFFSET(IndData!J27,$E$14,0))</f>
        <v/>
      </c>
      <c r="J42" s="3">
        <f ca="1">IF(OFFSET(IndData!K27,$E$14,0)="","",OFFSET(IndData!K27,$E$14,0))</f>
        <v>3</v>
      </c>
      <c r="K42" s="7" t="str">
        <f ca="1">IF(OFFSET(IndData!L27,$E$14,0)="","",OFFSET(IndData!L27,$E$14,0))</f>
        <v/>
      </c>
      <c r="L42" s="3">
        <f ca="1">IF(OFFSET(IndData!M27,$E$14,0)="","",OFFSET(IndData!M27,$E$14,0))</f>
        <v>3.1</v>
      </c>
      <c r="M42" s="7" t="str">
        <f ca="1">IF(OFFSET(IndData!N27,$E$14,0)="","",OFFSET(IndData!N27,$E$14,0))</f>
        <v>b</v>
      </c>
      <c r="N42" s="3">
        <f ca="1">IF(OFFSET(IndData!O27,$E$14,0)="","",OFFSET(IndData!O27,$E$14,0))</f>
        <v>2.8</v>
      </c>
      <c r="O42" s="7" t="str">
        <f ca="1">IF(OFFSET(IndData!P27,$E$14,0)="","",OFFSET(IndData!P27,$E$14,0))</f>
        <v/>
      </c>
      <c r="P42" s="3">
        <f ca="1">IF(OFFSET(IndData!Q27,$E$14,0)="","",OFFSET(IndData!Q27,$E$14,0))</f>
        <v>2.4</v>
      </c>
      <c r="Q42" s="7" t="str">
        <f ca="1">IF(OFFSET(IndData!R27,$E$14,0)="","",OFFSET(IndData!R27,$E$14,0))</f>
        <v>u</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u</v>
      </c>
      <c r="F43" s="3" t="str">
        <f ca="1">IF(OFFSET(IndData!G28,$E$14,0)="","",OFFSET(IndData!G28,$E$14,0))</f>
        <v/>
      </c>
      <c r="G43" s="7" t="str">
        <f ca="1">IF(OFFSET(IndData!H28,$E$14,0)="","",OFFSET(IndData!H28,$E$14,0))</f>
        <v>bu</v>
      </c>
      <c r="H43" s="3" t="str">
        <f ca="1">IF(OFFSET(IndData!I28,$E$14,0)="","",OFFSET(IndData!I28,$E$14,0))</f>
        <v/>
      </c>
      <c r="I43" s="7" t="str">
        <f ca="1">IF(OFFSET(IndData!J28,$E$14,0)="","",OFFSET(IndData!J28,$E$14,0))</f>
        <v>u</v>
      </c>
      <c r="J43" s="3" t="str">
        <f ca="1">IF(OFFSET(IndData!K28,$E$14,0)="","",OFFSET(IndData!K28,$E$14,0))</f>
        <v/>
      </c>
      <c r="K43" s="7" t="str">
        <f ca="1">IF(OFFSET(IndData!L28,$E$14,0)="","",OFFSET(IndData!L28,$E$14,0))</f>
        <v>u</v>
      </c>
      <c r="L43" s="3" t="str">
        <f ca="1">IF(OFFSET(IndData!M28,$E$14,0)="","",OFFSET(IndData!M28,$E$14,0))</f>
        <v/>
      </c>
      <c r="M43" s="7" t="str">
        <f ca="1">IF(OFFSET(IndData!N28,$E$14,0)="","",OFFSET(IndData!N28,$E$14,0))</f>
        <v>bu</v>
      </c>
      <c r="N43" s="3" t="str">
        <f ca="1">IF(OFFSET(IndData!O28,$E$14,0)="","",OFFSET(IndData!O28,$E$14,0))</f>
        <v/>
      </c>
      <c r="O43" s="7" t="str">
        <f ca="1">IF(OFFSET(IndData!P28,$E$14,0)="","",OFFSET(IndData!P28,$E$14,0))</f>
        <v>u</v>
      </c>
      <c r="P43" s="3" t="str">
        <f ca="1">IF(OFFSET(IndData!Q28,$E$14,0)="","",OFFSET(IndData!Q28,$E$14,0))</f>
        <v/>
      </c>
      <c r="Q43" s="7" t="str">
        <f ca="1">IF(OFFSET(IndData!R28,$E$14,0)="","",OFFSET(IndData!R28,$E$14,0))</f>
        <v>u</v>
      </c>
    </row>
    <row r="44" spans="2:17" x14ac:dyDescent="0.25">
      <c r="B44" t="str">
        <f ca="1">IF(OFFSET(IndData!C29,$E$14,0)="","",OFFSET(IndData!C29,$E$14,0))</f>
        <v>FI</v>
      </c>
      <c r="C44" t="str">
        <f ca="1">IF(OFFSET(IndData!D29,$E$14,0)="","",OFFSET(IndData!D29,$E$14,0))</f>
        <v>Finland</v>
      </c>
      <c r="D44" s="3">
        <f ca="1">IF(OFFSET(IndData!E29,$E$14,0)="","",OFFSET(IndData!E29,$E$14,0))</f>
        <v>9.8000000000000007</v>
      </c>
      <c r="E44" s="7" t="str">
        <f ca="1">IF(OFFSET(IndData!F29,$E$14,0)="","",OFFSET(IndData!F29,$E$14,0))</f>
        <v/>
      </c>
      <c r="F44" s="3">
        <f ca="1">IF(OFFSET(IndData!G29,$E$14,0)="","",OFFSET(IndData!G29,$E$14,0))</f>
        <v>10.7</v>
      </c>
      <c r="G44" s="7" t="str">
        <f ca="1">IF(OFFSET(IndData!H29,$E$14,0)="","",OFFSET(IndData!H29,$E$14,0))</f>
        <v/>
      </c>
      <c r="H44" s="3">
        <f ca="1">IF(OFFSET(IndData!I29,$E$14,0)="","",OFFSET(IndData!I29,$E$14,0))</f>
        <v>11.3</v>
      </c>
      <c r="I44" s="7" t="str">
        <f ca="1">IF(OFFSET(IndData!J29,$E$14,0)="","",OFFSET(IndData!J29,$E$14,0))</f>
        <v/>
      </c>
      <c r="J44" s="3">
        <f ca="1">IF(OFFSET(IndData!K29,$E$14,0)="","",OFFSET(IndData!K29,$E$14,0))</f>
        <v>11.2</v>
      </c>
      <c r="K44" s="7" t="str">
        <f ca="1">IF(OFFSET(IndData!L29,$E$14,0)="","",OFFSET(IndData!L29,$E$14,0))</f>
        <v/>
      </c>
      <c r="L44" s="3">
        <f ca="1">IF(OFFSET(IndData!M29,$E$14,0)="","",OFFSET(IndData!M29,$E$14,0))</f>
        <v>13</v>
      </c>
      <c r="M44" s="7" t="str">
        <f ca="1">IF(OFFSET(IndData!N29,$E$14,0)="","",OFFSET(IndData!N29,$E$14,0))</f>
        <v>b</v>
      </c>
      <c r="N44" s="3">
        <f ca="1">IF(OFFSET(IndData!O29,$E$14,0)="","",OFFSET(IndData!O29,$E$14,0))</f>
        <v>12.8</v>
      </c>
      <c r="O44" s="7" t="str">
        <f ca="1">IF(OFFSET(IndData!P29,$E$14,0)="","",OFFSET(IndData!P29,$E$14,0))</f>
        <v/>
      </c>
      <c r="P44" s="3">
        <f ca="1">IF(OFFSET(IndData!Q29,$E$14,0)="","",OFFSET(IndData!Q29,$E$14,0))</f>
        <v>12.9</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16</v>
      </c>
      <c r="E45" s="7" t="str">
        <f ca="1">IF(OFFSET(IndData!F30,$E$14,0)="","",OFFSET(IndData!F30,$E$14,0))</f>
        <v/>
      </c>
      <c r="F45" s="3">
        <f ca="1">IF(OFFSET(IndData!G30,$E$14,0)="","",OFFSET(IndData!G30,$E$14,0))</f>
        <v>17.2</v>
      </c>
      <c r="G45" s="7" t="str">
        <f ca="1">IF(OFFSET(IndData!H30,$E$14,0)="","",OFFSET(IndData!H30,$E$14,0))</f>
        <v/>
      </c>
      <c r="H45" s="3">
        <f ca="1">IF(OFFSET(IndData!I30,$E$14,0)="","",OFFSET(IndData!I30,$E$14,0))</f>
        <v>18.3</v>
      </c>
      <c r="I45" s="7" t="str">
        <f ca="1">IF(OFFSET(IndData!J30,$E$14,0)="","",OFFSET(IndData!J30,$E$14,0))</f>
        <v/>
      </c>
      <c r="J45" s="3">
        <f ca="1">IF(OFFSET(IndData!K30,$E$14,0)="","",OFFSET(IndData!K30,$E$14,0))</f>
        <v>19.899999999999999</v>
      </c>
      <c r="K45" s="7" t="str">
        <f ca="1">IF(OFFSET(IndData!L30,$E$14,0)="","",OFFSET(IndData!L30,$E$14,0))</f>
        <v/>
      </c>
      <c r="L45" s="3">
        <f ca="1">IF(OFFSET(IndData!M30,$E$14,0)="","",OFFSET(IndData!M30,$E$14,0))</f>
        <v>19.899999999999999</v>
      </c>
      <c r="M45" s="7" t="str">
        <f ca="1">IF(OFFSET(IndData!N30,$E$14,0)="","",OFFSET(IndData!N30,$E$14,0))</f>
        <v>b</v>
      </c>
      <c r="N45" s="3">
        <f ca="1">IF(OFFSET(IndData!O30,$E$14,0)="","",OFFSET(IndData!O30,$E$14,0))</f>
        <v>20</v>
      </c>
      <c r="O45" s="7" t="str">
        <f ca="1">IF(OFFSET(IndData!P30,$E$14,0)="","",OFFSET(IndData!P30,$E$14,0))</f>
        <v/>
      </c>
      <c r="P45" s="3">
        <f ca="1">IF(OFFSET(IndData!Q30,$E$14,0)="","",OFFSET(IndData!Q30,$E$14,0))</f>
        <v>19.3</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9.9</v>
      </c>
      <c r="E46" s="7" t="str">
        <f ca="1">IF(OFFSET(IndData!F31,$E$14,0)="","",OFFSET(IndData!F31,$E$14,0))</f>
        <v>b</v>
      </c>
      <c r="F46" s="3">
        <f ca="1">IF(OFFSET(IndData!G31,$E$14,0)="","",OFFSET(IndData!G31,$E$14,0))</f>
        <v>7.6</v>
      </c>
      <c r="G46" s="7" t="str">
        <f ca="1">IF(OFFSET(IndData!H31,$E$14,0)="","",OFFSET(IndData!H31,$E$14,0))</f>
        <v>b</v>
      </c>
      <c r="H46" s="3">
        <f ca="1">IF(OFFSET(IndData!I31,$E$14,0)="","",OFFSET(IndData!I31,$E$14,0))</f>
        <v>7.8</v>
      </c>
      <c r="I46" s="7" t="str">
        <f ca="1">IF(OFFSET(IndData!J31,$E$14,0)="","",OFFSET(IndData!J31,$E$14,0))</f>
        <v/>
      </c>
      <c r="J46" s="3">
        <f ca="1">IF(OFFSET(IndData!K31,$E$14,0)="","",OFFSET(IndData!K31,$E$14,0))</f>
        <v>7.9</v>
      </c>
      <c r="K46" s="7" t="str">
        <f ca="1">IF(OFFSET(IndData!L31,$E$14,0)="","",OFFSET(IndData!L31,$E$14,0))</f>
        <v/>
      </c>
      <c r="L46" s="3">
        <f ca="1">IF(OFFSET(IndData!M31,$E$14,0)="","",OFFSET(IndData!M31,$E$14,0))</f>
        <v>7.7</v>
      </c>
      <c r="M46" s="7" t="str">
        <f ca="1">IF(OFFSET(IndData!N31,$E$14,0)="","",OFFSET(IndData!N31,$E$14,0))</f>
        <v>b</v>
      </c>
      <c r="N46" s="3">
        <f ca="1">IF(OFFSET(IndData!O31,$E$14,0)="","",OFFSET(IndData!O31,$E$14,0))</f>
        <v>6.8</v>
      </c>
      <c r="O46" s="7" t="str">
        <f ca="1">IF(OFFSET(IndData!P31,$E$14,0)="","",OFFSET(IndData!P31,$E$14,0))</f>
        <v/>
      </c>
      <c r="P46" s="3">
        <f ca="1">IF(OFFSET(IndData!Q31,$E$14,0)="","",OFFSET(IndData!Q31,$E$14,0))</f>
        <v>6</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0.2</v>
      </c>
      <c r="E47" s="7" t="str">
        <f ca="1">IF(OFFSET(IndData!F32,$E$14,0)="","",OFFSET(IndData!F32,$E$14,0))</f>
        <v>u</v>
      </c>
      <c r="F47" s="3">
        <f ca="1">IF(OFFSET(IndData!G32,$E$14,0)="","",OFFSET(IndData!G32,$E$14,0))</f>
        <v>0.4</v>
      </c>
      <c r="G47" s="7" t="str">
        <f ca="1">IF(OFFSET(IndData!H32,$E$14,0)="","",OFFSET(IndData!H32,$E$14,0))</f>
        <v/>
      </c>
      <c r="H47" s="3">
        <f ca="1">IF(OFFSET(IndData!I32,$E$14,0)="","",OFFSET(IndData!I32,$E$14,0))</f>
        <v>0.4</v>
      </c>
      <c r="I47" s="7" t="str">
        <f ca="1">IF(OFFSET(IndData!J32,$E$14,0)="","",OFFSET(IndData!J32,$E$14,0))</f>
        <v/>
      </c>
      <c r="J47" s="3">
        <f ca="1">IF(OFFSET(IndData!K32,$E$14,0)="","",OFFSET(IndData!K32,$E$14,0))</f>
        <v>0.4</v>
      </c>
      <c r="K47" s="7" t="str">
        <f ca="1">IF(OFFSET(IndData!L32,$E$14,0)="","",OFFSET(IndData!L32,$E$14,0))</f>
        <v/>
      </c>
      <c r="L47" s="3">
        <f ca="1">IF(OFFSET(IndData!M32,$E$14,0)="","",OFFSET(IndData!M32,$E$14,0))</f>
        <v>0.3</v>
      </c>
      <c r="M47" s="7" t="str">
        <f ca="1">IF(OFFSET(IndData!N32,$E$14,0)="","",OFFSET(IndData!N32,$E$14,0))</f>
        <v>b</v>
      </c>
      <c r="N47" s="3">
        <f ca="1">IF(OFFSET(IndData!O32,$E$14,0)="","",OFFSET(IndData!O32,$E$14,0))</f>
        <v>0.2</v>
      </c>
      <c r="O47" s="7" t="str">
        <f ca="1">IF(OFFSET(IndData!P32,$E$14,0)="","",OFFSET(IndData!P32,$E$14,0))</f>
        <v>u</v>
      </c>
      <c r="P47" s="3">
        <f ca="1">IF(OFFSET(IndData!Q32,$E$14,0)="","",OFFSET(IndData!Q32,$E$14,0))</f>
        <v>0.1</v>
      </c>
      <c r="Q47" s="7" t="str">
        <f ca="1">IF(OFFSET(IndData!R32,$E$14,0)="","",OFFSET(IndData!R32,$E$14,0))</f>
        <v>u</v>
      </c>
    </row>
    <row r="48" spans="2:17" x14ac:dyDescent="0.25">
      <c r="B48" t="str">
        <f ca="1">IF(OFFSET(IndData!C33,$E$14,0)="","",OFFSET(IndData!C33,$E$14,0))</f>
        <v>IS</v>
      </c>
      <c r="C48" t="str">
        <f ca="1">IF(OFFSET(IndData!D33,$E$14,0)="","",OFFSET(IndData!D33,$E$14,0))</f>
        <v>Iceland</v>
      </c>
      <c r="D48" s="3">
        <f ca="1">IF(OFFSET(IndData!E33,$E$14,0)="","",OFFSET(IndData!E33,$E$14,0))</f>
        <v>16.100000000000001</v>
      </c>
      <c r="E48" s="7" t="str">
        <f ca="1">IF(OFFSET(IndData!F33,$E$14,0)="","",OFFSET(IndData!F33,$E$14,0))</f>
        <v/>
      </c>
      <c r="F48" s="3">
        <f ca="1">IF(OFFSET(IndData!G33,$E$14,0)="","",OFFSET(IndData!G33,$E$14,0))</f>
        <v>16.5</v>
      </c>
      <c r="G48" s="7" t="str">
        <f ca="1">IF(OFFSET(IndData!H33,$E$14,0)="","",OFFSET(IndData!H33,$E$14,0))</f>
        <v/>
      </c>
      <c r="H48" s="3">
        <f ca="1">IF(OFFSET(IndData!I33,$E$14,0)="","",OFFSET(IndData!I33,$E$14,0))</f>
        <v>17.899999999999999</v>
      </c>
      <c r="I48" s="7" t="str">
        <f ca="1">IF(OFFSET(IndData!J33,$E$14,0)="","",OFFSET(IndData!J33,$E$14,0))</f>
        <v/>
      </c>
      <c r="J48" s="3">
        <f ca="1">IF(OFFSET(IndData!K33,$E$14,0)="","",OFFSET(IndData!K33,$E$14,0))</f>
        <v>17.8</v>
      </c>
      <c r="K48" s="7" t="str">
        <f ca="1">IF(OFFSET(IndData!L33,$E$14,0)="","",OFFSET(IndData!L33,$E$14,0))</f>
        <v/>
      </c>
      <c r="L48" s="3">
        <f ca="1">IF(OFFSET(IndData!M33,$E$14,0)="","",OFFSET(IndData!M33,$E$14,0))</f>
        <v>17.600000000000001</v>
      </c>
      <c r="M48" s="7" t="str">
        <f ca="1">IF(OFFSET(IndData!N33,$E$14,0)="","",OFFSET(IndData!N33,$E$14,0))</f>
        <v>b</v>
      </c>
      <c r="N48" s="3">
        <f ca="1">IF(OFFSET(IndData!O33,$E$14,0)="","",OFFSET(IndData!O33,$E$14,0))</f>
        <v>17.899999999999999</v>
      </c>
      <c r="O48" s="7" t="str">
        <f ca="1">IF(OFFSET(IndData!P33,$E$14,0)="","",OFFSET(IndData!P33,$E$14,0))</f>
        <v/>
      </c>
      <c r="P48" s="3">
        <f ca="1">IF(OFFSET(IndData!Q33,$E$14,0)="","",OFFSET(IndData!Q33,$E$14,0))</f>
        <v>13.9</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10.4</v>
      </c>
      <c r="E49" s="7" t="str">
        <f ca="1">IF(OFFSET(IndData!F34,$E$14,0)="","",OFFSET(IndData!F34,$E$14,0))</f>
        <v/>
      </c>
      <c r="F49" s="3">
        <f ca="1">IF(OFFSET(IndData!G34,$E$14,0)="","",OFFSET(IndData!G34,$E$14,0))</f>
        <v>10.7</v>
      </c>
      <c r="G49" s="7" t="str">
        <f ca="1">IF(OFFSET(IndData!H34,$E$14,0)="","",OFFSET(IndData!H34,$E$14,0))</f>
        <v/>
      </c>
      <c r="H49" s="3">
        <f ca="1">IF(OFFSET(IndData!I34,$E$14,0)="","",OFFSET(IndData!I34,$E$14,0))</f>
        <v>12.7</v>
      </c>
      <c r="I49" s="7" t="str">
        <f ca="1">IF(OFFSET(IndData!J34,$E$14,0)="","",OFFSET(IndData!J34,$E$14,0))</f>
        <v/>
      </c>
      <c r="J49" s="3">
        <f ca="1">IF(OFFSET(IndData!K34,$E$14,0)="","",OFFSET(IndData!K34,$E$14,0))</f>
        <v>12.5</v>
      </c>
      <c r="K49" s="7" t="str">
        <f ca="1">IF(OFFSET(IndData!L34,$E$14,0)="","",OFFSET(IndData!L34,$E$14,0))</f>
        <v/>
      </c>
      <c r="L49" s="3">
        <f ca="1">IF(OFFSET(IndData!M34,$E$14,0)="","",OFFSET(IndData!M34,$E$14,0))</f>
        <v>12.4</v>
      </c>
      <c r="M49" s="7" t="str">
        <f ca="1">IF(OFFSET(IndData!N34,$E$14,0)="","",OFFSET(IndData!N34,$E$14,0))</f>
        <v>b</v>
      </c>
      <c r="N49" s="3">
        <f ca="1">IF(OFFSET(IndData!O34,$E$14,0)="","",OFFSET(IndData!O34,$E$14,0))</f>
        <v>12.9</v>
      </c>
      <c r="O49" s="7" t="str">
        <f ca="1">IF(OFFSET(IndData!P34,$E$14,0)="","",OFFSET(IndData!P34,$E$14,0))</f>
        <v/>
      </c>
      <c r="P49" s="3">
        <f ca="1">IF(OFFSET(IndData!Q34,$E$14,0)="","",OFFSET(IndData!Q34,$E$14,0))</f>
        <v>12.6</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10.3</v>
      </c>
      <c r="E50" s="7" t="str">
        <f ca="1">IF(OFFSET(IndData!F35,$E$14,0)="","",OFFSET(IndData!F35,$E$14,0))</f>
        <v/>
      </c>
      <c r="F50" s="3">
        <f ca="1">IF(OFFSET(IndData!G35,$E$14,0)="","",OFFSET(IndData!G35,$E$14,0))</f>
        <v>9.9</v>
      </c>
      <c r="G50" s="7" t="str">
        <f ca="1">IF(OFFSET(IndData!H35,$E$14,0)="","",OFFSET(IndData!H35,$E$14,0))</f>
        <v/>
      </c>
      <c r="H50" s="3">
        <f ca="1">IF(OFFSET(IndData!I35,$E$14,0)="","",OFFSET(IndData!I35,$E$14,0))</f>
        <v>9.5</v>
      </c>
      <c r="I50" s="7" t="str">
        <f ca="1">IF(OFFSET(IndData!J35,$E$14,0)="","",OFFSET(IndData!J35,$E$14,0))</f>
        <v/>
      </c>
      <c r="J50" s="3">
        <f ca="1">IF(OFFSET(IndData!K35,$E$14,0)="","",OFFSET(IndData!K35,$E$14,0))</f>
        <v>9.9</v>
      </c>
      <c r="K50" s="7" t="str">
        <f ca="1">IF(OFFSET(IndData!L35,$E$14,0)="","",OFFSET(IndData!L35,$E$14,0))</f>
        <v/>
      </c>
      <c r="L50" s="3">
        <f ca="1">IF(OFFSET(IndData!M35,$E$14,0)="","",OFFSET(IndData!M35,$E$14,0))</f>
        <v>10</v>
      </c>
      <c r="M50" s="7" t="str">
        <f ca="1">IF(OFFSET(IndData!N35,$E$14,0)="","",OFFSET(IndData!N35,$E$14,0))</f>
        <v>b</v>
      </c>
      <c r="N50" s="3">
        <f ca="1">IF(OFFSET(IndData!O35,$E$14,0)="","",OFFSET(IndData!O35,$E$14,0))</f>
        <v>10.199999999999999</v>
      </c>
      <c r="O50" s="7" t="str">
        <f ca="1">IF(OFFSET(IndData!P35,$E$14,0)="","",OFFSET(IndData!P35,$E$14,0))</f>
        <v/>
      </c>
      <c r="P50" s="3">
        <f ca="1">IF(OFFSET(IndData!Q35,$E$14,0)="","",OFFSET(IndData!Q35,$E$14,0))</f>
        <v>10.5</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1.3</v>
      </c>
      <c r="E51" s="8" t="str">
        <f ca="1">IF(OFFSET(IndData!F36,$E$14,0)="","",OFFSET(IndData!F36,$E$14,0))</f>
        <v/>
      </c>
      <c r="F51" s="6">
        <f ca="1">IF(OFFSET(IndData!G36,$E$14,0)="","",OFFSET(IndData!G36,$E$14,0))</f>
        <v>1.6</v>
      </c>
      <c r="G51" s="8" t="str">
        <f ca="1">IF(OFFSET(IndData!H36,$E$14,0)="","",OFFSET(IndData!H36,$E$14,0))</f>
        <v/>
      </c>
      <c r="H51" s="6">
        <f ca="1">IF(OFFSET(IndData!I36,$E$14,0)="","",OFFSET(IndData!I36,$E$14,0))</f>
        <v>1.9</v>
      </c>
      <c r="I51" s="8" t="str">
        <f ca="1">IF(OFFSET(IndData!J36,$E$14,0)="","",OFFSET(IndData!J36,$E$14,0))</f>
        <v/>
      </c>
      <c r="J51" s="6">
        <f ca="1">IF(OFFSET(IndData!K36,$E$14,0)="","",OFFSET(IndData!K36,$E$14,0))</f>
        <v>2.4</v>
      </c>
      <c r="K51" s="8" t="str">
        <f ca="1">IF(OFFSET(IndData!L36,$E$14,0)="","",OFFSET(IndData!L36,$E$14,0))</f>
        <v/>
      </c>
      <c r="L51" s="6">
        <f ca="1">IF(OFFSET(IndData!M36,$E$14,0)="","",OFFSET(IndData!M36,$E$14,0))</f>
        <v>2.9</v>
      </c>
      <c r="M51" s="8" t="str">
        <f ca="1">IF(OFFSET(IndData!N36,$E$14,0)="","",OFFSET(IndData!N36,$E$14,0))</f>
        <v>b</v>
      </c>
      <c r="N51" s="6">
        <f ca="1">IF(OFFSET(IndData!O36,$E$14,0)="","",OFFSET(IndData!O36,$E$14,0))</f>
        <v>2.7</v>
      </c>
      <c r="O51" s="8" t="str">
        <f ca="1">IF(OFFSET(IndData!P36,$E$14,0)="","",OFFSET(IndData!P36,$E$14,0))</f>
        <v/>
      </c>
      <c r="P51" s="6">
        <f ca="1">IF(OFFSET(IndData!Q36,$E$14,0)="","",OFFSET(IndData!Q36,$E$14,0))</f>
        <v>2.8</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IndSources!C34</f>
        <v>S0170</v>
      </c>
      <c r="D57" t="str">
        <f>IndSources!D34</f>
        <v>trng_lfse_03</v>
      </c>
      <c r="F57" t="str">
        <f>IndSources!E34</f>
        <v>"3 May 2017"</v>
      </c>
    </row>
    <row r="58" spans="1:17" x14ac:dyDescent="0.25">
      <c r="B58" t="s">
        <v>219</v>
      </c>
    </row>
    <row r="60" spans="1:17" x14ac:dyDescent="0.25">
      <c r="A60" t="s">
        <v>201</v>
      </c>
    </row>
    <row r="62" spans="1:17" x14ac:dyDescent="0.25">
      <c r="B62" t="s">
        <v>537</v>
      </c>
    </row>
    <row r="63" spans="1:17" x14ac:dyDescent="0.25">
      <c r="C63" t="s">
        <v>539</v>
      </c>
    </row>
    <row r="64" spans="1:17" x14ac:dyDescent="0.25">
      <c r="C64">
        <v>1</v>
      </c>
      <c r="D64" t="s">
        <v>540</v>
      </c>
    </row>
    <row r="65" spans="3:4" x14ac:dyDescent="0.25">
      <c r="C65">
        <v>2</v>
      </c>
      <c r="D65" t="s">
        <v>541</v>
      </c>
    </row>
    <row r="66" spans="3:4" x14ac:dyDescent="0.25">
      <c r="C66" t="s">
        <v>542</v>
      </c>
    </row>
    <row r="67" spans="3:4" x14ac:dyDescent="0.25">
      <c r="C67">
        <v>1</v>
      </c>
      <c r="D67" t="s">
        <v>540</v>
      </c>
    </row>
    <row r="68" spans="3:4" x14ac:dyDescent="0.25">
      <c r="C68">
        <v>2</v>
      </c>
      <c r="D68" t="s">
        <v>543</v>
      </c>
    </row>
    <row r="69" spans="3:4" x14ac:dyDescent="0.25">
      <c r="C69" t="s">
        <v>544</v>
      </c>
    </row>
    <row r="70" spans="3:4" x14ac:dyDescent="0.25">
      <c r="C70">
        <v>1</v>
      </c>
      <c r="D70" t="s">
        <v>545</v>
      </c>
    </row>
    <row r="71" spans="3:4" x14ac:dyDescent="0.25">
      <c r="C71">
        <v>2</v>
      </c>
      <c r="D71" t="s">
        <v>546</v>
      </c>
    </row>
    <row r="72" spans="3:4" x14ac:dyDescent="0.25">
      <c r="C72" t="s">
        <v>547</v>
      </c>
    </row>
    <row r="73" spans="3:4" x14ac:dyDescent="0.25">
      <c r="C73">
        <v>1</v>
      </c>
      <c r="D73" t="s">
        <v>545</v>
      </c>
    </row>
    <row r="74" spans="3:4" x14ac:dyDescent="0.25">
      <c r="C74">
        <v>2</v>
      </c>
      <c r="D74" t="s">
        <v>543</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topLeftCell="A37"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ROW(IndList!A15)-ROW(IndList!A3)</f>
        <v>12</v>
      </c>
    </row>
    <row r="3" spans="1:17" x14ac:dyDescent="0.25">
      <c r="B3" t="s">
        <v>196</v>
      </c>
    </row>
    <row r="4" spans="1:17" x14ac:dyDescent="0.25">
      <c r="C4" t="str">
        <f ca="1">OFFSET(IndList!B3,$E$2,0)</f>
        <v>IND1110</v>
      </c>
    </row>
    <row r="5" spans="1:17" x14ac:dyDescent="0.25">
      <c r="B5" t="s">
        <v>198</v>
      </c>
    </row>
    <row r="6" spans="1:17" x14ac:dyDescent="0.25">
      <c r="C6" t="str">
        <f ca="1">OFFSET(IndList!C3,$E$2,0)</f>
        <v>Unemployed adults in lifelong learning (%)</v>
      </c>
    </row>
    <row r="7" spans="1:17" x14ac:dyDescent="0.25">
      <c r="B7" t="s">
        <v>197</v>
      </c>
    </row>
    <row r="8" spans="1:17" x14ac:dyDescent="0.25">
      <c r="C8" t="str">
        <f ca="1">OFFSET(IndList!D3,$E$2,0)</f>
        <v>Percentage of the unemployed population aged 25-64 who participated in education and training over the four weeks prior to the survey.</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LFS</v>
      </c>
    </row>
    <row r="14" spans="1:17" x14ac:dyDescent="0.25">
      <c r="A14" t="s">
        <v>208</v>
      </c>
      <c r="D14" s="2" t="s">
        <v>202</v>
      </c>
      <c r="E14" s="2">
        <f>ROW(IndData!A411)-ROW(IndData!A3)</f>
        <v>408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9.5</v>
      </c>
      <c r="E18" s="7" t="str">
        <f ca="1">IF(OFFSET(IndData!F3,$E$14,0)="","",OFFSET(IndData!F3,$E$14,0))</f>
        <v/>
      </c>
      <c r="F18" s="3">
        <f ca="1">IF(OFFSET(IndData!G3,$E$14,0)="","",OFFSET(IndData!G3,$E$14,0))</f>
        <v>9.5</v>
      </c>
      <c r="G18" s="7" t="str">
        <f ca="1">IF(OFFSET(IndData!H3,$E$14,0)="","",OFFSET(IndData!H3,$E$14,0))</f>
        <v/>
      </c>
      <c r="H18" s="3">
        <f ca="1">IF(OFFSET(IndData!I3,$E$14,0)="","",OFFSET(IndData!I3,$E$14,0))</f>
        <v>9.4</v>
      </c>
      <c r="I18" s="7" t="str">
        <f ca="1">IF(OFFSET(IndData!J3,$E$14,0)="","",OFFSET(IndData!J3,$E$14,0))</f>
        <v/>
      </c>
      <c r="J18" s="3">
        <f ca="1">IF(OFFSET(IndData!K3,$E$14,0)="","",OFFSET(IndData!K3,$E$14,0))</f>
        <v>10.3</v>
      </c>
      <c r="K18" s="7" t="str">
        <f ca="1">IF(OFFSET(IndData!L3,$E$14,0)="","",OFFSET(IndData!L3,$E$14,0))</f>
        <v>b</v>
      </c>
      <c r="L18" s="3">
        <f ca="1">IF(OFFSET(IndData!M3,$E$14,0)="","",OFFSET(IndData!M3,$E$14,0))</f>
        <v>9.8000000000000007</v>
      </c>
      <c r="M18" s="7" t="str">
        <f ca="1">IF(OFFSET(IndData!N3,$E$14,0)="","",OFFSET(IndData!N3,$E$14,0))</f>
        <v/>
      </c>
      <c r="N18" s="3">
        <f ca="1">IF(OFFSET(IndData!O3,$E$14,0)="","",OFFSET(IndData!O3,$E$14,0))</f>
        <v>9.5</v>
      </c>
      <c r="O18" s="7" t="str">
        <f ca="1">IF(OFFSET(IndData!P3,$E$14,0)="","",OFFSET(IndData!P3,$E$14,0))</f>
        <v/>
      </c>
      <c r="P18" s="3">
        <f ca="1">IF(OFFSET(IndData!Q3,$E$14,0)="","",OFFSET(IndData!Q3,$E$14,0))</f>
        <v>9.6</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9.6999999999999993</v>
      </c>
      <c r="E19" s="7" t="str">
        <f ca="1">IF(OFFSET(IndData!F4,$E$14,0)="","",OFFSET(IndData!F4,$E$14,0))</f>
        <v/>
      </c>
      <c r="F19" s="3">
        <f ca="1">IF(OFFSET(IndData!G4,$E$14,0)="","",OFFSET(IndData!G4,$E$14,0))</f>
        <v>9.5</v>
      </c>
      <c r="G19" s="7" t="str">
        <f ca="1">IF(OFFSET(IndData!H4,$E$14,0)="","",OFFSET(IndData!H4,$E$14,0))</f>
        <v/>
      </c>
      <c r="H19" s="3">
        <f ca="1">IF(OFFSET(IndData!I4,$E$14,0)="","",OFFSET(IndData!I4,$E$14,0))</f>
        <v>10.199999999999999</v>
      </c>
      <c r="I19" s="7" t="str">
        <f ca="1">IF(OFFSET(IndData!J4,$E$14,0)="","",OFFSET(IndData!J4,$E$14,0))</f>
        <v/>
      </c>
      <c r="J19" s="3">
        <f ca="1">IF(OFFSET(IndData!K4,$E$14,0)="","",OFFSET(IndData!K4,$E$14,0))</f>
        <v>8.4</v>
      </c>
      <c r="K19" s="7" t="str">
        <f ca="1">IF(OFFSET(IndData!L4,$E$14,0)="","",OFFSET(IndData!L4,$E$14,0))</f>
        <v/>
      </c>
      <c r="L19" s="3">
        <f ca="1">IF(OFFSET(IndData!M4,$E$14,0)="","",OFFSET(IndData!M4,$E$14,0))</f>
        <v>9.1999999999999993</v>
      </c>
      <c r="M19" s="7" t="str">
        <f ca="1">IF(OFFSET(IndData!N4,$E$14,0)="","",OFFSET(IndData!N4,$E$14,0))</f>
        <v/>
      </c>
      <c r="N19" s="3">
        <f ca="1">IF(OFFSET(IndData!O4,$E$14,0)="","",OFFSET(IndData!O4,$E$14,0))</f>
        <v>9</v>
      </c>
      <c r="O19" s="7" t="str">
        <f ca="1">IF(OFFSET(IndData!P4,$E$14,0)="","",OFFSET(IndData!P4,$E$14,0))</f>
        <v/>
      </c>
      <c r="P19" s="3">
        <f ca="1">IF(OFFSET(IndData!Q4,$E$14,0)="","",OFFSET(IndData!Q4,$E$14,0))</f>
        <v>8.3000000000000007</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u</v>
      </c>
      <c r="F20" s="3">
        <f ca="1">IF(OFFSET(IndData!G5,$E$14,0)="","",OFFSET(IndData!G5,$E$14,0))</f>
        <v>1.2</v>
      </c>
      <c r="G20" s="7" t="str">
        <f ca="1">IF(OFFSET(IndData!H5,$E$14,0)="","",OFFSET(IndData!H5,$E$14,0))</f>
        <v>u</v>
      </c>
      <c r="H20" s="3">
        <f ca="1">IF(OFFSET(IndData!I5,$E$14,0)="","",OFFSET(IndData!I5,$E$14,0))</f>
        <v>1.5</v>
      </c>
      <c r="I20" s="7" t="str">
        <f ca="1">IF(OFFSET(IndData!J5,$E$14,0)="","",OFFSET(IndData!J5,$E$14,0))</f>
        <v>u</v>
      </c>
      <c r="J20" s="3">
        <f ca="1">IF(OFFSET(IndData!K5,$E$14,0)="","",OFFSET(IndData!K5,$E$14,0))</f>
        <v>1.9</v>
      </c>
      <c r="K20" s="7" t="str">
        <f ca="1">IF(OFFSET(IndData!L5,$E$14,0)="","",OFFSET(IndData!L5,$E$14,0))</f>
        <v>u</v>
      </c>
      <c r="L20" s="3">
        <f ca="1">IF(OFFSET(IndData!M5,$E$14,0)="","",OFFSET(IndData!M5,$E$14,0))</f>
        <v>1.5</v>
      </c>
      <c r="M20" s="7" t="str">
        <f ca="1">IF(OFFSET(IndData!N5,$E$14,0)="","",OFFSET(IndData!N5,$E$14,0))</f>
        <v>u</v>
      </c>
      <c r="N20" s="3" t="str">
        <f ca="1">IF(OFFSET(IndData!O5,$E$14,0)="","",OFFSET(IndData!O5,$E$14,0))</f>
        <v/>
      </c>
      <c r="O20" s="7" t="str">
        <f ca="1">IF(OFFSET(IndData!P5,$E$14,0)="","",OFFSET(IndData!P5,$E$14,0))</f>
        <v>u</v>
      </c>
      <c r="P20" s="3" t="str">
        <f ca="1">IF(OFFSET(IndData!Q5,$E$14,0)="","",OFFSET(IndData!Q5,$E$14,0))</f>
        <v/>
      </c>
      <c r="Q20" s="7" t="str">
        <f ca="1">IF(OFFSET(IndData!R5,$E$14,0)="","",OFFSET(IndData!R5,$E$14,0))</f>
        <v>u</v>
      </c>
    </row>
    <row r="21" spans="2:17" x14ac:dyDescent="0.25">
      <c r="B21" t="str">
        <f ca="1">IF(OFFSET(IndData!C6,$E$14,0)="","",OFFSET(IndData!C6,$E$14,0))</f>
        <v>CZ</v>
      </c>
      <c r="C21" t="str">
        <f ca="1">IF(OFFSET(IndData!D6,$E$14,0)="","",OFFSET(IndData!D6,$E$14,0))</f>
        <v>Czech Republic</v>
      </c>
      <c r="D21" s="3">
        <f ca="1">IF(OFFSET(IndData!E6,$E$14,0)="","",OFFSET(IndData!E6,$E$14,0))</f>
        <v>5.4</v>
      </c>
      <c r="E21" s="7" t="str">
        <f ca="1">IF(OFFSET(IndData!F6,$E$14,0)="","",OFFSET(IndData!F6,$E$14,0))</f>
        <v/>
      </c>
      <c r="F21" s="3">
        <f ca="1">IF(OFFSET(IndData!G6,$E$14,0)="","",OFFSET(IndData!G6,$E$14,0))</f>
        <v>7.6</v>
      </c>
      <c r="G21" s="7" t="str">
        <f ca="1">IF(OFFSET(IndData!H6,$E$14,0)="","",OFFSET(IndData!H6,$E$14,0))</f>
        <v>b</v>
      </c>
      <c r="H21" s="3">
        <f ca="1">IF(OFFSET(IndData!I6,$E$14,0)="","",OFFSET(IndData!I6,$E$14,0))</f>
        <v>6.5</v>
      </c>
      <c r="I21" s="7" t="str">
        <f ca="1">IF(OFFSET(IndData!J6,$E$14,0)="","",OFFSET(IndData!J6,$E$14,0))</f>
        <v/>
      </c>
      <c r="J21" s="3">
        <f ca="1">IF(OFFSET(IndData!K6,$E$14,0)="","",OFFSET(IndData!K6,$E$14,0))</f>
        <v>5.4</v>
      </c>
      <c r="K21" s="7" t="str">
        <f ca="1">IF(OFFSET(IndData!L6,$E$14,0)="","",OFFSET(IndData!L6,$E$14,0))</f>
        <v>b</v>
      </c>
      <c r="L21" s="3">
        <f ca="1">IF(OFFSET(IndData!M6,$E$14,0)="","",OFFSET(IndData!M6,$E$14,0))</f>
        <v>6.1</v>
      </c>
      <c r="M21" s="7" t="str">
        <f ca="1">IF(OFFSET(IndData!N6,$E$14,0)="","",OFFSET(IndData!N6,$E$14,0))</f>
        <v/>
      </c>
      <c r="N21" s="3">
        <f ca="1">IF(OFFSET(IndData!O6,$E$14,0)="","",OFFSET(IndData!O6,$E$14,0))</f>
        <v>3.8</v>
      </c>
      <c r="O21" s="7" t="str">
        <f ca="1">IF(OFFSET(IndData!P6,$E$14,0)="","",OFFSET(IndData!P6,$E$14,0))</f>
        <v/>
      </c>
      <c r="P21" s="3">
        <f ca="1">IF(OFFSET(IndData!Q6,$E$14,0)="","",OFFSET(IndData!Q6,$E$14,0))</f>
        <v>4.9000000000000004</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33.6</v>
      </c>
      <c r="E22" s="7" t="str">
        <f ca="1">IF(OFFSET(IndData!F7,$E$14,0)="","",OFFSET(IndData!F7,$E$14,0))</f>
        <v/>
      </c>
      <c r="F22" s="3">
        <f ca="1">IF(OFFSET(IndData!G7,$E$14,0)="","",OFFSET(IndData!G7,$E$14,0))</f>
        <v>35.1</v>
      </c>
      <c r="G22" s="7" t="str">
        <f ca="1">IF(OFFSET(IndData!H7,$E$14,0)="","",OFFSET(IndData!H7,$E$14,0))</f>
        <v/>
      </c>
      <c r="H22" s="3">
        <f ca="1">IF(OFFSET(IndData!I7,$E$14,0)="","",OFFSET(IndData!I7,$E$14,0))</f>
        <v>32.700000000000003</v>
      </c>
      <c r="I22" s="7" t="str">
        <f ca="1">IF(OFFSET(IndData!J7,$E$14,0)="","",OFFSET(IndData!J7,$E$14,0))</f>
        <v/>
      </c>
      <c r="J22" s="3">
        <f ca="1">IF(OFFSET(IndData!K7,$E$14,0)="","",OFFSET(IndData!K7,$E$14,0))</f>
        <v>33.5</v>
      </c>
      <c r="K22" s="7" t="str">
        <f ca="1">IF(OFFSET(IndData!L7,$E$14,0)="","",OFFSET(IndData!L7,$E$14,0))</f>
        <v/>
      </c>
      <c r="L22" s="3">
        <f ca="1">IF(OFFSET(IndData!M7,$E$14,0)="","",OFFSET(IndData!M7,$E$14,0))</f>
        <v>32.4</v>
      </c>
      <c r="M22" s="7" t="str">
        <f ca="1">IF(OFFSET(IndData!N7,$E$14,0)="","",OFFSET(IndData!N7,$E$14,0))</f>
        <v/>
      </c>
      <c r="N22" s="3">
        <f ca="1">IF(OFFSET(IndData!O7,$E$14,0)="","",OFFSET(IndData!O7,$E$14,0))</f>
        <v>28.9</v>
      </c>
      <c r="O22" s="7" t="str">
        <f ca="1">IF(OFFSET(IndData!P7,$E$14,0)="","",OFFSET(IndData!P7,$E$14,0))</f>
        <v/>
      </c>
      <c r="P22" s="3">
        <f ca="1">IF(OFFSET(IndData!Q7,$E$14,0)="","",OFFSET(IndData!Q7,$E$14,0))</f>
        <v>34.4</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5.8</v>
      </c>
      <c r="E23" s="7" t="str">
        <f ca="1">IF(OFFSET(IndData!F8,$E$14,0)="","",OFFSET(IndData!F8,$E$14,0))</f>
        <v>b</v>
      </c>
      <c r="F23" s="3">
        <f ca="1">IF(OFFSET(IndData!G8,$E$14,0)="","",OFFSET(IndData!G8,$E$14,0))</f>
        <v>5.2</v>
      </c>
      <c r="G23" s="7" t="str">
        <f ca="1">IF(OFFSET(IndData!H8,$E$14,0)="","",OFFSET(IndData!H8,$E$14,0))</f>
        <v>b</v>
      </c>
      <c r="H23" s="3">
        <f ca="1">IF(OFFSET(IndData!I8,$E$14,0)="","",OFFSET(IndData!I8,$E$14,0))</f>
        <v>5.6</v>
      </c>
      <c r="I23" s="7" t="str">
        <f ca="1">IF(OFFSET(IndData!J8,$E$14,0)="","",OFFSET(IndData!J8,$E$14,0))</f>
        <v/>
      </c>
      <c r="J23" s="3">
        <f ca="1">IF(OFFSET(IndData!K8,$E$14,0)="","",OFFSET(IndData!K8,$E$14,0))</f>
        <v>5.9</v>
      </c>
      <c r="K23" s="7" t="str">
        <f ca="1">IF(OFFSET(IndData!L8,$E$14,0)="","",OFFSET(IndData!L8,$E$14,0))</f>
        <v/>
      </c>
      <c r="L23" s="3">
        <f ca="1">IF(OFFSET(IndData!M8,$E$14,0)="","",OFFSET(IndData!M8,$E$14,0))</f>
        <v>6.1</v>
      </c>
      <c r="M23" s="7" t="str">
        <f ca="1">IF(OFFSET(IndData!N8,$E$14,0)="","",OFFSET(IndData!N8,$E$14,0))</f>
        <v/>
      </c>
      <c r="N23" s="3">
        <f ca="1">IF(OFFSET(IndData!O8,$E$14,0)="","",OFFSET(IndData!O8,$E$14,0))</f>
        <v>6.2</v>
      </c>
      <c r="O23" s="7" t="str">
        <f ca="1">IF(OFFSET(IndData!P8,$E$14,0)="","",OFFSET(IndData!P8,$E$14,0))</f>
        <v/>
      </c>
      <c r="P23" s="3">
        <f ca="1">IF(OFFSET(IndData!Q8,$E$14,0)="","",OFFSET(IndData!Q8,$E$14,0))</f>
        <v>6.9</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7.1</v>
      </c>
      <c r="E24" s="7" t="str">
        <f ca="1">IF(OFFSET(IndData!F9,$E$14,0)="","",OFFSET(IndData!F9,$E$14,0))</f>
        <v/>
      </c>
      <c r="F24" s="3">
        <f ca="1">IF(OFFSET(IndData!G9,$E$14,0)="","",OFFSET(IndData!G9,$E$14,0))</f>
        <v>8.6</v>
      </c>
      <c r="G24" s="7" t="str">
        <f ca="1">IF(OFFSET(IndData!H9,$E$14,0)="","",OFFSET(IndData!H9,$E$14,0))</f>
        <v/>
      </c>
      <c r="H24" s="3">
        <f ca="1">IF(OFFSET(IndData!I9,$E$14,0)="","",OFFSET(IndData!I9,$E$14,0))</f>
        <v>11.7</v>
      </c>
      <c r="I24" s="7" t="str">
        <f ca="1">IF(OFFSET(IndData!J9,$E$14,0)="","",OFFSET(IndData!J9,$E$14,0))</f>
        <v/>
      </c>
      <c r="J24" s="3">
        <f ca="1">IF(OFFSET(IndData!K9,$E$14,0)="","",OFFSET(IndData!K9,$E$14,0))</f>
        <v>13.4</v>
      </c>
      <c r="K24" s="7" t="str">
        <f ca="1">IF(OFFSET(IndData!L9,$E$14,0)="","",OFFSET(IndData!L9,$E$14,0))</f>
        <v/>
      </c>
      <c r="L24" s="3">
        <f ca="1">IF(OFFSET(IndData!M9,$E$14,0)="","",OFFSET(IndData!M9,$E$14,0))</f>
        <v>11</v>
      </c>
      <c r="M24" s="7" t="str">
        <f ca="1">IF(OFFSET(IndData!N9,$E$14,0)="","",OFFSET(IndData!N9,$E$14,0))</f>
        <v/>
      </c>
      <c r="N24" s="3">
        <f ca="1">IF(OFFSET(IndData!O9,$E$14,0)="","",OFFSET(IndData!O9,$E$14,0))</f>
        <v>9.9</v>
      </c>
      <c r="O24" s="7" t="str">
        <f ca="1">IF(OFFSET(IndData!P9,$E$14,0)="","",OFFSET(IndData!P9,$E$14,0))</f>
        <v/>
      </c>
      <c r="P24" s="3">
        <f ca="1">IF(OFFSET(IndData!Q9,$E$14,0)="","",OFFSET(IndData!Q9,$E$14,0))</f>
        <v>10.199999999999999</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7.4</v>
      </c>
      <c r="E25" s="7" t="str">
        <f ca="1">IF(OFFSET(IndData!F10,$E$14,0)="","",OFFSET(IndData!F10,$E$14,0))</f>
        <v/>
      </c>
      <c r="F25" s="3">
        <f ca="1">IF(OFFSET(IndData!G10,$E$14,0)="","",OFFSET(IndData!G10,$E$14,0))</f>
        <v>6.6</v>
      </c>
      <c r="G25" s="7" t="str">
        <f ca="1">IF(OFFSET(IndData!H10,$E$14,0)="","",OFFSET(IndData!H10,$E$14,0))</f>
        <v/>
      </c>
      <c r="H25" s="3">
        <f ca="1">IF(OFFSET(IndData!I10,$E$14,0)="","",OFFSET(IndData!I10,$E$14,0))</f>
        <v>7.4</v>
      </c>
      <c r="I25" s="7" t="str">
        <f ca="1">IF(OFFSET(IndData!J10,$E$14,0)="","",OFFSET(IndData!J10,$E$14,0))</f>
        <v/>
      </c>
      <c r="J25" s="3">
        <f ca="1">IF(OFFSET(IndData!K10,$E$14,0)="","",OFFSET(IndData!K10,$E$14,0))</f>
        <v>7</v>
      </c>
      <c r="K25" s="7" t="str">
        <f ca="1">IF(OFFSET(IndData!L10,$E$14,0)="","",OFFSET(IndData!L10,$E$14,0))</f>
        <v/>
      </c>
      <c r="L25" s="3">
        <f ca="1">IF(OFFSET(IndData!M10,$E$14,0)="","",OFFSET(IndData!M10,$E$14,0))</f>
        <v>7.4</v>
      </c>
      <c r="M25" s="7" t="str">
        <f ca="1">IF(OFFSET(IndData!N10,$E$14,0)="","",OFFSET(IndData!N10,$E$14,0))</f>
        <v/>
      </c>
      <c r="N25" s="3">
        <f ca="1">IF(OFFSET(IndData!O10,$E$14,0)="","",OFFSET(IndData!O10,$E$14,0))</f>
        <v>7.4</v>
      </c>
      <c r="O25" s="7" t="str">
        <f ca="1">IF(OFFSET(IndData!P10,$E$14,0)="","",OFFSET(IndData!P10,$E$14,0))</f>
        <v/>
      </c>
      <c r="P25" s="3">
        <f ca="1">IF(OFFSET(IndData!Q10,$E$14,0)="","",OFFSET(IndData!Q10,$E$14,0))</f>
        <v>8.4</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3.7</v>
      </c>
      <c r="E26" s="7" t="str">
        <f ca="1">IF(OFFSET(IndData!F11,$E$14,0)="","",OFFSET(IndData!F11,$E$14,0))</f>
        <v/>
      </c>
      <c r="F26" s="3">
        <f ca="1">IF(OFFSET(IndData!G11,$E$14,0)="","",OFFSET(IndData!G11,$E$14,0))</f>
        <v>3.3</v>
      </c>
      <c r="G26" s="7" t="str">
        <f ca="1">IF(OFFSET(IndData!H11,$E$14,0)="","",OFFSET(IndData!H11,$E$14,0))</f>
        <v/>
      </c>
      <c r="H26" s="3">
        <f ca="1">IF(OFFSET(IndData!I11,$E$14,0)="","",OFFSET(IndData!I11,$E$14,0))</f>
        <v>3.3</v>
      </c>
      <c r="I26" s="7" t="str">
        <f ca="1">IF(OFFSET(IndData!J11,$E$14,0)="","",OFFSET(IndData!J11,$E$14,0))</f>
        <v/>
      </c>
      <c r="J26" s="3">
        <f ca="1">IF(OFFSET(IndData!K11,$E$14,0)="","",OFFSET(IndData!K11,$E$14,0))</f>
        <v>3.1</v>
      </c>
      <c r="K26" s="7" t="str">
        <f ca="1">IF(OFFSET(IndData!L11,$E$14,0)="","",OFFSET(IndData!L11,$E$14,0))</f>
        <v/>
      </c>
      <c r="L26" s="3">
        <f ca="1">IF(OFFSET(IndData!M11,$E$14,0)="","",OFFSET(IndData!M11,$E$14,0))</f>
        <v>2.9</v>
      </c>
      <c r="M26" s="7" t="str">
        <f ca="1">IF(OFFSET(IndData!N11,$E$14,0)="","",OFFSET(IndData!N11,$E$14,0))</f>
        <v/>
      </c>
      <c r="N26" s="3">
        <f ca="1">IF(OFFSET(IndData!O11,$E$14,0)="","",OFFSET(IndData!O11,$E$14,0))</f>
        <v>2.7</v>
      </c>
      <c r="O26" s="7" t="str">
        <f ca="1">IF(OFFSET(IndData!P11,$E$14,0)="","",OFFSET(IndData!P11,$E$14,0))</f>
        <v/>
      </c>
      <c r="P26" s="3">
        <f ca="1">IF(OFFSET(IndData!Q11,$E$14,0)="","",OFFSET(IndData!Q11,$E$14,0))</f>
        <v>3.3</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13.5</v>
      </c>
      <c r="E27" s="7" t="str">
        <f ca="1">IF(OFFSET(IndData!F12,$E$14,0)="","",OFFSET(IndData!F12,$E$14,0))</f>
        <v/>
      </c>
      <c r="F27" s="3">
        <f ca="1">IF(OFFSET(IndData!G12,$E$14,0)="","",OFFSET(IndData!G12,$E$14,0))</f>
        <v>13.6</v>
      </c>
      <c r="G27" s="7" t="str">
        <f ca="1">IF(OFFSET(IndData!H12,$E$14,0)="","",OFFSET(IndData!H12,$E$14,0))</f>
        <v/>
      </c>
      <c r="H27" s="3">
        <f ca="1">IF(OFFSET(IndData!I12,$E$14,0)="","",OFFSET(IndData!I12,$E$14,0))</f>
        <v>13.2</v>
      </c>
      <c r="I27" s="7" t="str">
        <f ca="1">IF(OFFSET(IndData!J12,$E$14,0)="","",OFFSET(IndData!J12,$E$14,0))</f>
        <v/>
      </c>
      <c r="J27" s="3">
        <f ca="1">IF(OFFSET(IndData!K12,$E$14,0)="","",OFFSET(IndData!K12,$E$14,0))</f>
        <v>13.6</v>
      </c>
      <c r="K27" s="7" t="str">
        <f ca="1">IF(OFFSET(IndData!L12,$E$14,0)="","",OFFSET(IndData!L12,$E$14,0))</f>
        <v/>
      </c>
      <c r="L27" s="3">
        <f ca="1">IF(OFFSET(IndData!M12,$E$14,0)="","",OFFSET(IndData!M12,$E$14,0))</f>
        <v>12</v>
      </c>
      <c r="M27" s="7" t="str">
        <f ca="1">IF(OFFSET(IndData!N12,$E$14,0)="","",OFFSET(IndData!N12,$E$14,0))</f>
        <v>b</v>
      </c>
      <c r="N27" s="3">
        <f ca="1">IF(OFFSET(IndData!O12,$E$14,0)="","",OFFSET(IndData!O12,$E$14,0))</f>
        <v>11.2</v>
      </c>
      <c r="O27" s="7" t="str">
        <f ca="1">IF(OFFSET(IndData!P12,$E$14,0)="","",OFFSET(IndData!P12,$E$14,0))</f>
        <v/>
      </c>
      <c r="P27" s="3">
        <f ca="1">IF(OFFSET(IndData!Q12,$E$14,0)="","",OFFSET(IndData!Q12,$E$14,0))</f>
        <v>11</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v>
      </c>
      <c r="E28" s="7" t="str">
        <f ca="1">IF(OFFSET(IndData!F13,$E$14,0)="","",OFFSET(IndData!F13,$E$14,0))</f>
        <v/>
      </c>
      <c r="F28" s="3">
        <f ca="1">IF(OFFSET(IndData!G13,$E$14,0)="","",OFFSET(IndData!G13,$E$14,0))</f>
        <v>5.2</v>
      </c>
      <c r="G28" s="7" t="str">
        <f ca="1">IF(OFFSET(IndData!H13,$E$14,0)="","",OFFSET(IndData!H13,$E$14,0))</f>
        <v/>
      </c>
      <c r="H28" s="3">
        <f ca="1">IF(OFFSET(IndData!I13,$E$14,0)="","",OFFSET(IndData!I13,$E$14,0))</f>
        <v>5.4</v>
      </c>
      <c r="I28" s="7" t="str">
        <f ca="1">IF(OFFSET(IndData!J13,$E$14,0)="","",OFFSET(IndData!J13,$E$14,0))</f>
        <v/>
      </c>
      <c r="J28" s="3">
        <f ca="1">IF(OFFSET(IndData!K13,$E$14,0)="","",OFFSET(IndData!K13,$E$14,0))</f>
        <v>14.6</v>
      </c>
      <c r="K28" s="7" t="str">
        <f ca="1">IF(OFFSET(IndData!L13,$E$14,0)="","",OFFSET(IndData!L13,$E$14,0))</f>
        <v>b</v>
      </c>
      <c r="L28" s="3">
        <f ca="1">IF(OFFSET(IndData!M13,$E$14,0)="","",OFFSET(IndData!M13,$E$14,0))</f>
        <v>14.5</v>
      </c>
      <c r="M28" s="7" t="str">
        <f ca="1">IF(OFFSET(IndData!N13,$E$14,0)="","",OFFSET(IndData!N13,$E$14,0))</f>
        <v>b</v>
      </c>
      <c r="N28" s="3">
        <f ca="1">IF(OFFSET(IndData!O13,$E$14,0)="","",OFFSET(IndData!O13,$E$14,0))</f>
        <v>14.7</v>
      </c>
      <c r="O28" s="7" t="str">
        <f ca="1">IF(OFFSET(IndData!P13,$E$14,0)="","",OFFSET(IndData!P13,$E$14,0))</f>
        <v/>
      </c>
      <c r="P28" s="3">
        <f ca="1">IF(OFFSET(IndData!Q13,$E$14,0)="","",OFFSET(IndData!Q13,$E$14,0))</f>
        <v>14.5</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2.4</v>
      </c>
      <c r="E29" s="7" t="str">
        <f ca="1">IF(OFFSET(IndData!F14,$E$14,0)="","",OFFSET(IndData!F14,$E$14,0))</f>
        <v>u</v>
      </c>
      <c r="F29" s="3">
        <f ca="1">IF(OFFSET(IndData!G14,$E$14,0)="","",OFFSET(IndData!G14,$E$14,0))</f>
        <v>3.2</v>
      </c>
      <c r="G29" s="7" t="str">
        <f ca="1">IF(OFFSET(IndData!H14,$E$14,0)="","",OFFSET(IndData!H14,$E$14,0))</f>
        <v>u</v>
      </c>
      <c r="H29" s="3">
        <f ca="1">IF(OFFSET(IndData!I14,$E$14,0)="","",OFFSET(IndData!I14,$E$14,0))</f>
        <v>2.5</v>
      </c>
      <c r="I29" s="7" t="str">
        <f ca="1">IF(OFFSET(IndData!J14,$E$14,0)="","",OFFSET(IndData!J14,$E$14,0))</f>
        <v>u</v>
      </c>
      <c r="J29" s="3">
        <f ca="1">IF(OFFSET(IndData!K14,$E$14,0)="","",OFFSET(IndData!K14,$E$14,0))</f>
        <v>1.7</v>
      </c>
      <c r="K29" s="7" t="str">
        <f ca="1">IF(OFFSET(IndData!L14,$E$14,0)="","",OFFSET(IndData!L14,$E$14,0))</f>
        <v>u</v>
      </c>
      <c r="L29" s="3">
        <f ca="1">IF(OFFSET(IndData!M14,$E$14,0)="","",OFFSET(IndData!M14,$E$14,0))</f>
        <v>2.6</v>
      </c>
      <c r="M29" s="7" t="str">
        <f ca="1">IF(OFFSET(IndData!N14,$E$14,0)="","",OFFSET(IndData!N14,$E$14,0))</f>
        <v>u</v>
      </c>
      <c r="N29" s="3">
        <f ca="1">IF(OFFSET(IndData!O14,$E$14,0)="","",OFFSET(IndData!O14,$E$14,0))</f>
        <v>2.5</v>
      </c>
      <c r="O29" s="7" t="str">
        <f ca="1">IF(OFFSET(IndData!P14,$E$14,0)="","",OFFSET(IndData!P14,$E$14,0))</f>
        <v>u</v>
      </c>
      <c r="P29" s="3">
        <f ca="1">IF(OFFSET(IndData!Q14,$E$14,0)="","",OFFSET(IndData!Q14,$E$14,0))</f>
        <v>3</v>
      </c>
      <c r="Q29" s="7" t="str">
        <f ca="1">IF(OFFSET(IndData!R14,$E$14,0)="","",OFFSET(IndData!R14,$E$14,0))</f>
        <v>u</v>
      </c>
    </row>
    <row r="30" spans="2:17" x14ac:dyDescent="0.25">
      <c r="B30" t="str">
        <f ca="1">IF(OFFSET(IndData!C15,$E$14,0)="","",OFFSET(IndData!C15,$E$14,0))</f>
        <v>IT</v>
      </c>
      <c r="C30" t="str">
        <f ca="1">IF(OFFSET(IndData!D15,$E$14,0)="","",OFFSET(IndData!D15,$E$14,0))</f>
        <v>Italy</v>
      </c>
      <c r="D30" s="3">
        <f ca="1">IF(OFFSET(IndData!E15,$E$14,0)="","",OFFSET(IndData!E15,$E$14,0))</f>
        <v>6.3</v>
      </c>
      <c r="E30" s="7" t="str">
        <f ca="1">IF(OFFSET(IndData!F15,$E$14,0)="","",OFFSET(IndData!F15,$E$14,0))</f>
        <v/>
      </c>
      <c r="F30" s="3">
        <f ca="1">IF(OFFSET(IndData!G15,$E$14,0)="","",OFFSET(IndData!G15,$E$14,0))</f>
        <v>5.5</v>
      </c>
      <c r="G30" s="7" t="str">
        <f ca="1">IF(OFFSET(IndData!H15,$E$14,0)="","",OFFSET(IndData!H15,$E$14,0))</f>
        <v/>
      </c>
      <c r="H30" s="3">
        <f ca="1">IF(OFFSET(IndData!I15,$E$14,0)="","",OFFSET(IndData!I15,$E$14,0))</f>
        <v>6.3</v>
      </c>
      <c r="I30" s="7" t="str">
        <f ca="1">IF(OFFSET(IndData!J15,$E$14,0)="","",OFFSET(IndData!J15,$E$14,0))</f>
        <v/>
      </c>
      <c r="J30" s="3">
        <f ca="1">IF(OFFSET(IndData!K15,$E$14,0)="","",OFFSET(IndData!K15,$E$14,0))</f>
        <v>5.0999999999999996</v>
      </c>
      <c r="K30" s="7" t="str">
        <f ca="1">IF(OFFSET(IndData!L15,$E$14,0)="","",OFFSET(IndData!L15,$E$14,0))</f>
        <v/>
      </c>
      <c r="L30" s="3">
        <f ca="1">IF(OFFSET(IndData!M15,$E$14,0)="","",OFFSET(IndData!M15,$E$14,0))</f>
        <v>5.4</v>
      </c>
      <c r="M30" s="7" t="str">
        <f ca="1">IF(OFFSET(IndData!N15,$E$14,0)="","",OFFSET(IndData!N15,$E$14,0))</f>
        <v/>
      </c>
      <c r="N30" s="3">
        <f ca="1">IF(OFFSET(IndData!O15,$E$14,0)="","",OFFSET(IndData!O15,$E$14,0))</f>
        <v>5.3</v>
      </c>
      <c r="O30" s="7" t="str">
        <f ca="1">IF(OFFSET(IndData!P15,$E$14,0)="","",OFFSET(IndData!P15,$E$14,0))</f>
        <v/>
      </c>
      <c r="P30" s="3">
        <f ca="1">IF(OFFSET(IndData!Q15,$E$14,0)="","",OFFSET(IndData!Q15,$E$14,0))</f>
        <v>5.0999999999999996</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6.1</v>
      </c>
      <c r="E31" s="7" t="str">
        <f ca="1">IF(OFFSET(IndData!F16,$E$14,0)="","",OFFSET(IndData!F16,$E$14,0))</f>
        <v>u</v>
      </c>
      <c r="F31" s="3">
        <f ca="1">IF(OFFSET(IndData!G16,$E$14,0)="","",OFFSET(IndData!G16,$E$14,0))</f>
        <v>7.4</v>
      </c>
      <c r="G31" s="7" t="str">
        <f ca="1">IF(OFFSET(IndData!H16,$E$14,0)="","",OFFSET(IndData!H16,$E$14,0))</f>
        <v/>
      </c>
      <c r="H31" s="3">
        <f ca="1">IF(OFFSET(IndData!I16,$E$14,0)="","",OFFSET(IndData!I16,$E$14,0))</f>
        <v>7.2</v>
      </c>
      <c r="I31" s="7" t="str">
        <f ca="1">IF(OFFSET(IndData!J16,$E$14,0)="","",OFFSET(IndData!J16,$E$14,0))</f>
        <v/>
      </c>
      <c r="J31" s="3">
        <f ca="1">IF(OFFSET(IndData!K16,$E$14,0)="","",OFFSET(IndData!K16,$E$14,0))</f>
        <v>6</v>
      </c>
      <c r="K31" s="7" t="str">
        <f ca="1">IF(OFFSET(IndData!L16,$E$14,0)="","",OFFSET(IndData!L16,$E$14,0))</f>
        <v/>
      </c>
      <c r="L31" s="3">
        <f ca="1">IF(OFFSET(IndData!M16,$E$14,0)="","",OFFSET(IndData!M16,$E$14,0))</f>
        <v>5.4</v>
      </c>
      <c r="M31" s="7" t="str">
        <f ca="1">IF(OFFSET(IndData!N16,$E$14,0)="","",OFFSET(IndData!N16,$E$14,0))</f>
        <v/>
      </c>
      <c r="N31" s="3">
        <f ca="1">IF(OFFSET(IndData!O16,$E$14,0)="","",OFFSET(IndData!O16,$E$14,0))</f>
        <v>5.8</v>
      </c>
      <c r="O31" s="7" t="str">
        <f ca="1">IF(OFFSET(IndData!P16,$E$14,0)="","",OFFSET(IndData!P16,$E$14,0))</f>
        <v/>
      </c>
      <c r="P31" s="3">
        <f ca="1">IF(OFFSET(IndData!Q16,$E$14,0)="","",OFFSET(IndData!Q16,$E$14,0))</f>
        <v>5.5</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6.7</v>
      </c>
      <c r="E32" s="7" t="str">
        <f ca="1">IF(OFFSET(IndData!F17,$E$14,0)="","",OFFSET(IndData!F17,$E$14,0))</f>
        <v/>
      </c>
      <c r="F32" s="3">
        <f ca="1">IF(OFFSET(IndData!G17,$E$14,0)="","",OFFSET(IndData!G17,$E$14,0))</f>
        <v>4.4000000000000004</v>
      </c>
      <c r="G32" s="7" t="str">
        <f ca="1">IF(OFFSET(IndData!H17,$E$14,0)="","",OFFSET(IndData!H17,$E$14,0))</f>
        <v/>
      </c>
      <c r="H32" s="3">
        <f ca="1">IF(OFFSET(IndData!I17,$E$14,0)="","",OFFSET(IndData!I17,$E$14,0))</f>
        <v>7.4</v>
      </c>
      <c r="I32" s="7" t="str">
        <f ca="1">IF(OFFSET(IndData!J17,$E$14,0)="","",OFFSET(IndData!J17,$E$14,0))</f>
        <v/>
      </c>
      <c r="J32" s="3">
        <f ca="1">IF(OFFSET(IndData!K17,$E$14,0)="","",OFFSET(IndData!K17,$E$14,0))</f>
        <v>7.7</v>
      </c>
      <c r="K32" s="7" t="str">
        <f ca="1">IF(OFFSET(IndData!L17,$E$14,0)="","",OFFSET(IndData!L17,$E$14,0))</f>
        <v/>
      </c>
      <c r="L32" s="3">
        <f ca="1">IF(OFFSET(IndData!M17,$E$14,0)="","",OFFSET(IndData!M17,$E$14,0))</f>
        <v>4.7</v>
      </c>
      <c r="M32" s="7" t="str">
        <f ca="1">IF(OFFSET(IndData!N17,$E$14,0)="","",OFFSET(IndData!N17,$E$14,0))</f>
        <v/>
      </c>
      <c r="N32" s="3">
        <f ca="1">IF(OFFSET(IndData!O17,$E$14,0)="","",OFFSET(IndData!O17,$E$14,0))</f>
        <v>5.3</v>
      </c>
      <c r="O32" s="7" t="str">
        <f ca="1">IF(OFFSET(IndData!P17,$E$14,0)="","",OFFSET(IndData!P17,$E$14,0))</f>
        <v/>
      </c>
      <c r="P32" s="3">
        <f ca="1">IF(OFFSET(IndData!Q17,$E$14,0)="","",OFFSET(IndData!Q17,$E$14,0))</f>
        <v>8.1999999999999993</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3.3</v>
      </c>
      <c r="E33" s="7" t="str">
        <f ca="1">IF(OFFSET(IndData!F18,$E$14,0)="","",OFFSET(IndData!F18,$E$14,0))</f>
        <v>u</v>
      </c>
      <c r="F33" s="3">
        <f ca="1">IF(OFFSET(IndData!G18,$E$14,0)="","",OFFSET(IndData!G18,$E$14,0))</f>
        <v>3.4</v>
      </c>
      <c r="G33" s="7" t="str">
        <f ca="1">IF(OFFSET(IndData!H18,$E$14,0)="","",OFFSET(IndData!H18,$E$14,0))</f>
        <v>u</v>
      </c>
      <c r="H33" s="3">
        <f ca="1">IF(OFFSET(IndData!I18,$E$14,0)="","",OFFSET(IndData!I18,$E$14,0))</f>
        <v>3</v>
      </c>
      <c r="I33" s="7" t="str">
        <f ca="1">IF(OFFSET(IndData!J18,$E$14,0)="","",OFFSET(IndData!J18,$E$14,0))</f>
        <v>u</v>
      </c>
      <c r="J33" s="3">
        <f ca="1">IF(OFFSET(IndData!K18,$E$14,0)="","",OFFSET(IndData!K18,$E$14,0))</f>
        <v>3.4</v>
      </c>
      <c r="K33" s="7" t="str">
        <f ca="1">IF(OFFSET(IndData!L18,$E$14,0)="","",OFFSET(IndData!L18,$E$14,0))</f>
        <v>u</v>
      </c>
      <c r="L33" s="3" t="str">
        <f ca="1">IF(OFFSET(IndData!M18,$E$14,0)="","",OFFSET(IndData!M18,$E$14,0))</f>
        <v/>
      </c>
      <c r="M33" s="7" t="str">
        <f ca="1">IF(OFFSET(IndData!N18,$E$14,0)="","",OFFSET(IndData!N18,$E$14,0))</f>
        <v>u</v>
      </c>
      <c r="N33" s="3" t="str">
        <f ca="1">IF(OFFSET(IndData!O18,$E$14,0)="","",OFFSET(IndData!O18,$E$14,0))</f>
        <v/>
      </c>
      <c r="O33" s="7" t="str">
        <f ca="1">IF(OFFSET(IndData!P18,$E$14,0)="","",OFFSET(IndData!P18,$E$14,0))</f>
        <v>u</v>
      </c>
      <c r="P33" s="3" t="str">
        <f ca="1">IF(OFFSET(IndData!Q18,$E$14,0)="","",OFFSET(IndData!Q18,$E$14,0))</f>
        <v/>
      </c>
      <c r="Q33" s="7" t="str">
        <f ca="1">IF(OFFSET(IndData!R18,$E$14,0)="","",OFFSET(IndData!R18,$E$14,0))</f>
        <v>u</v>
      </c>
    </row>
    <row r="34" spans="2:17" x14ac:dyDescent="0.25">
      <c r="B34" t="str">
        <f ca="1">IF(OFFSET(IndData!C19,$E$14,0)="","",OFFSET(IndData!C19,$E$14,0))</f>
        <v>LU</v>
      </c>
      <c r="C34" t="str">
        <f ca="1">IF(OFFSET(IndData!D19,$E$14,0)="","",OFFSET(IndData!D19,$E$14,0))</f>
        <v>Luxembourg</v>
      </c>
      <c r="D34" s="3">
        <f ca="1">IF(OFFSET(IndData!E19,$E$14,0)="","",OFFSET(IndData!E19,$E$14,0))</f>
        <v>18.7</v>
      </c>
      <c r="E34" s="7" t="str">
        <f ca="1">IF(OFFSET(IndData!F19,$E$14,0)="","",OFFSET(IndData!F19,$E$14,0))</f>
        <v/>
      </c>
      <c r="F34" s="3">
        <f ca="1">IF(OFFSET(IndData!G19,$E$14,0)="","",OFFSET(IndData!G19,$E$14,0))</f>
        <v>16.100000000000001</v>
      </c>
      <c r="G34" s="7" t="str">
        <f ca="1">IF(OFFSET(IndData!H19,$E$14,0)="","",OFFSET(IndData!H19,$E$14,0))</f>
        <v/>
      </c>
      <c r="H34" s="3">
        <f ca="1">IF(OFFSET(IndData!I19,$E$14,0)="","",OFFSET(IndData!I19,$E$14,0))</f>
        <v>17.7</v>
      </c>
      <c r="I34" s="7" t="str">
        <f ca="1">IF(OFFSET(IndData!J19,$E$14,0)="","",OFFSET(IndData!J19,$E$14,0))</f>
        <v/>
      </c>
      <c r="J34" s="3">
        <f ca="1">IF(OFFSET(IndData!K19,$E$14,0)="","",OFFSET(IndData!K19,$E$14,0))</f>
        <v>17.399999999999999</v>
      </c>
      <c r="K34" s="7" t="str">
        <f ca="1">IF(OFFSET(IndData!L19,$E$14,0)="","",OFFSET(IndData!L19,$E$14,0))</f>
        <v/>
      </c>
      <c r="L34" s="3">
        <f ca="1">IF(OFFSET(IndData!M19,$E$14,0)="","",OFFSET(IndData!M19,$E$14,0))</f>
        <v>18.5</v>
      </c>
      <c r="M34" s="7" t="str">
        <f ca="1">IF(OFFSET(IndData!N19,$E$14,0)="","",OFFSET(IndData!N19,$E$14,0))</f>
        <v/>
      </c>
      <c r="N34" s="3">
        <f ca="1">IF(OFFSET(IndData!O19,$E$14,0)="","",OFFSET(IndData!O19,$E$14,0))</f>
        <v>22</v>
      </c>
      <c r="O34" s="7" t="str">
        <f ca="1">IF(OFFSET(IndData!P19,$E$14,0)="","",OFFSET(IndData!P19,$E$14,0))</f>
        <v>b</v>
      </c>
      <c r="P34" s="3">
        <f ca="1">IF(OFFSET(IndData!Q19,$E$14,0)="","",OFFSET(IndData!Q19,$E$14,0))</f>
        <v>20.5</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2.5</v>
      </c>
      <c r="E35" s="7" t="str">
        <f ca="1">IF(OFFSET(IndData!F20,$E$14,0)="","",OFFSET(IndData!F20,$E$14,0))</f>
        <v/>
      </c>
      <c r="F35" s="3">
        <f ca="1">IF(OFFSET(IndData!G20,$E$14,0)="","",OFFSET(IndData!G20,$E$14,0))</f>
        <v>2.1</v>
      </c>
      <c r="G35" s="7" t="str">
        <f ca="1">IF(OFFSET(IndData!H20,$E$14,0)="","",OFFSET(IndData!H20,$E$14,0))</f>
        <v/>
      </c>
      <c r="H35" s="3">
        <f ca="1">IF(OFFSET(IndData!I20,$E$14,0)="","",OFFSET(IndData!I20,$E$14,0))</f>
        <v>1.9</v>
      </c>
      <c r="I35" s="7" t="str">
        <f ca="1">IF(OFFSET(IndData!J20,$E$14,0)="","",OFFSET(IndData!J20,$E$14,0))</f>
        <v/>
      </c>
      <c r="J35" s="3">
        <f ca="1">IF(OFFSET(IndData!K20,$E$14,0)="","",OFFSET(IndData!K20,$E$14,0))</f>
        <v>2.7</v>
      </c>
      <c r="K35" s="7" t="str">
        <f ca="1">IF(OFFSET(IndData!L20,$E$14,0)="","",OFFSET(IndData!L20,$E$14,0))</f>
        <v/>
      </c>
      <c r="L35" s="3">
        <f ca="1">IF(OFFSET(IndData!M20,$E$14,0)="","",OFFSET(IndData!M20,$E$14,0))</f>
        <v>2.8</v>
      </c>
      <c r="M35" s="7" t="str">
        <f ca="1">IF(OFFSET(IndData!N20,$E$14,0)="","",OFFSET(IndData!N20,$E$14,0))</f>
        <v/>
      </c>
      <c r="N35" s="3">
        <f ca="1">IF(OFFSET(IndData!O20,$E$14,0)="","",OFFSET(IndData!O20,$E$14,0))</f>
        <v>2.2999999999999998</v>
      </c>
      <c r="O35" s="7" t="str">
        <f ca="1">IF(OFFSET(IndData!P20,$E$14,0)="","",OFFSET(IndData!P20,$E$14,0))</f>
        <v>b</v>
      </c>
      <c r="P35" s="3">
        <f ca="1">IF(OFFSET(IndData!Q20,$E$14,0)="","",OFFSET(IndData!Q20,$E$14,0))</f>
        <v>1.9</v>
      </c>
      <c r="Q35" s="7" t="str">
        <f ca="1">IF(OFFSET(IndData!R20,$E$14,0)="","",OFFSET(IndData!R20,$E$14,0))</f>
        <v>u</v>
      </c>
    </row>
    <row r="36" spans="2:17" x14ac:dyDescent="0.25">
      <c r="B36" t="str">
        <f ca="1">IF(OFFSET(IndData!C21,$E$14,0)="","",OFFSET(IndData!C21,$E$14,0))</f>
        <v>MT</v>
      </c>
      <c r="C36" t="str">
        <f ca="1">IF(OFFSET(IndData!D21,$E$14,0)="","",OFFSET(IndData!D21,$E$14,0))</f>
        <v>Malta</v>
      </c>
      <c r="D36" s="3">
        <f ca="1">IF(OFFSET(IndData!E21,$E$14,0)="","",OFFSET(IndData!E21,$E$14,0))</f>
        <v>15.7</v>
      </c>
      <c r="E36" s="7" t="str">
        <f ca="1">IF(OFFSET(IndData!F21,$E$14,0)="","",OFFSET(IndData!F21,$E$14,0))</f>
        <v/>
      </c>
      <c r="F36" s="3">
        <f ca="1">IF(OFFSET(IndData!G21,$E$14,0)="","",OFFSET(IndData!G21,$E$14,0))</f>
        <v>10.3</v>
      </c>
      <c r="G36" s="7" t="str">
        <f ca="1">IF(OFFSET(IndData!H21,$E$14,0)="","",OFFSET(IndData!H21,$E$14,0))</f>
        <v/>
      </c>
      <c r="H36" s="3">
        <f ca="1">IF(OFFSET(IndData!I21,$E$14,0)="","",OFFSET(IndData!I21,$E$14,0))</f>
        <v>9.3000000000000007</v>
      </c>
      <c r="I36" s="7" t="str">
        <f ca="1">IF(OFFSET(IndData!J21,$E$14,0)="","",OFFSET(IndData!J21,$E$14,0))</f>
        <v>u</v>
      </c>
      <c r="J36" s="3">
        <f ca="1">IF(OFFSET(IndData!K21,$E$14,0)="","",OFFSET(IndData!K21,$E$14,0))</f>
        <v>7.3</v>
      </c>
      <c r="K36" s="7" t="str">
        <f ca="1">IF(OFFSET(IndData!L21,$E$14,0)="","",OFFSET(IndData!L21,$E$14,0))</f>
        <v>u</v>
      </c>
      <c r="L36" s="3">
        <f ca="1">IF(OFFSET(IndData!M21,$E$14,0)="","",OFFSET(IndData!M21,$E$14,0))</f>
        <v>5.8</v>
      </c>
      <c r="M36" s="7" t="str">
        <f ca="1">IF(OFFSET(IndData!N21,$E$14,0)="","",OFFSET(IndData!N21,$E$14,0))</f>
        <v>u</v>
      </c>
      <c r="N36" s="3">
        <f ca="1">IF(OFFSET(IndData!O21,$E$14,0)="","",OFFSET(IndData!O21,$E$14,0))</f>
        <v>6.4</v>
      </c>
      <c r="O36" s="7" t="str">
        <f ca="1">IF(OFFSET(IndData!P21,$E$14,0)="","",OFFSET(IndData!P21,$E$14,0))</f>
        <v>u</v>
      </c>
      <c r="P36" s="3">
        <f ca="1">IF(OFFSET(IndData!Q21,$E$14,0)="","",OFFSET(IndData!Q21,$E$14,0))</f>
        <v>9.4</v>
      </c>
      <c r="Q36" s="7" t="str">
        <f ca="1">IF(OFFSET(IndData!R21,$E$14,0)="","",OFFSET(IndData!R21,$E$14,0))</f>
        <v>u</v>
      </c>
    </row>
    <row r="37" spans="2:17" x14ac:dyDescent="0.25">
      <c r="B37" t="str">
        <f ca="1">IF(OFFSET(IndData!C22,$E$14,0)="","",OFFSET(IndData!C22,$E$14,0))</f>
        <v>NL</v>
      </c>
      <c r="C37" t="str">
        <f ca="1">IF(OFFSET(IndData!D22,$E$14,0)="","",OFFSET(IndData!D22,$E$14,0))</f>
        <v>Netherlands</v>
      </c>
      <c r="D37" s="3">
        <f ca="1">IF(OFFSET(IndData!E22,$E$14,0)="","",OFFSET(IndData!E22,$E$14,0))</f>
        <v>18.3</v>
      </c>
      <c r="E37" s="7" t="str">
        <f ca="1">IF(OFFSET(IndData!F22,$E$14,0)="","",OFFSET(IndData!F22,$E$14,0))</f>
        <v>b</v>
      </c>
      <c r="F37" s="3">
        <f ca="1">IF(OFFSET(IndData!G22,$E$14,0)="","",OFFSET(IndData!G22,$E$14,0))</f>
        <v>17.8</v>
      </c>
      <c r="G37" s="7" t="str">
        <f ca="1">IF(OFFSET(IndData!H22,$E$14,0)="","",OFFSET(IndData!H22,$E$14,0))</f>
        <v>b</v>
      </c>
      <c r="H37" s="3">
        <f ca="1">IF(OFFSET(IndData!I22,$E$14,0)="","",OFFSET(IndData!I22,$E$14,0))</f>
        <v>17</v>
      </c>
      <c r="I37" s="7" t="str">
        <f ca="1">IF(OFFSET(IndData!J22,$E$14,0)="","",OFFSET(IndData!J22,$E$14,0))</f>
        <v/>
      </c>
      <c r="J37" s="3">
        <f ca="1">IF(OFFSET(IndData!K22,$E$14,0)="","",OFFSET(IndData!K22,$E$14,0))</f>
        <v>17.100000000000001</v>
      </c>
      <c r="K37" s="7" t="str">
        <f ca="1">IF(OFFSET(IndData!L22,$E$14,0)="","",OFFSET(IndData!L22,$E$14,0))</f>
        <v>b</v>
      </c>
      <c r="L37" s="3">
        <f ca="1">IF(OFFSET(IndData!M22,$E$14,0)="","",OFFSET(IndData!M22,$E$14,0))</f>
        <v>16.7</v>
      </c>
      <c r="M37" s="7" t="str">
        <f ca="1">IF(OFFSET(IndData!N22,$E$14,0)="","",OFFSET(IndData!N22,$E$14,0))</f>
        <v/>
      </c>
      <c r="N37" s="3">
        <f ca="1">IF(OFFSET(IndData!O22,$E$14,0)="","",OFFSET(IndData!O22,$E$14,0))</f>
        <v>18.3</v>
      </c>
      <c r="O37" s="7" t="str">
        <f ca="1">IF(OFFSET(IndData!P22,$E$14,0)="","",OFFSET(IndData!P22,$E$14,0))</f>
        <v/>
      </c>
      <c r="P37" s="3">
        <f ca="1">IF(OFFSET(IndData!Q22,$E$14,0)="","",OFFSET(IndData!Q22,$E$14,0))</f>
        <v>18.100000000000001</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19.8</v>
      </c>
      <c r="E38" s="7" t="str">
        <f ca="1">IF(OFFSET(IndData!F23,$E$14,0)="","",OFFSET(IndData!F23,$E$14,0))</f>
        <v/>
      </c>
      <c r="F38" s="3">
        <f ca="1">IF(OFFSET(IndData!G23,$E$14,0)="","",OFFSET(IndData!G23,$E$14,0))</f>
        <v>18.899999999999999</v>
      </c>
      <c r="G38" s="7" t="str">
        <f ca="1">IF(OFFSET(IndData!H23,$E$14,0)="","",OFFSET(IndData!H23,$E$14,0))</f>
        <v/>
      </c>
      <c r="H38" s="3">
        <f ca="1">IF(OFFSET(IndData!I23,$E$14,0)="","",OFFSET(IndData!I23,$E$14,0))</f>
        <v>18.899999999999999</v>
      </c>
      <c r="I38" s="7" t="str">
        <f ca="1">IF(OFFSET(IndData!J23,$E$14,0)="","",OFFSET(IndData!J23,$E$14,0))</f>
        <v/>
      </c>
      <c r="J38" s="3">
        <f ca="1">IF(OFFSET(IndData!K23,$E$14,0)="","",OFFSET(IndData!K23,$E$14,0))</f>
        <v>21.6</v>
      </c>
      <c r="K38" s="7" t="str">
        <f ca="1">IF(OFFSET(IndData!L23,$E$14,0)="","",OFFSET(IndData!L23,$E$14,0))</f>
        <v/>
      </c>
      <c r="L38" s="3">
        <f ca="1">IF(OFFSET(IndData!M23,$E$14,0)="","",OFFSET(IndData!M23,$E$14,0))</f>
        <v>22.2</v>
      </c>
      <c r="M38" s="7" t="str">
        <f ca="1">IF(OFFSET(IndData!N23,$E$14,0)="","",OFFSET(IndData!N23,$E$14,0))</f>
        <v/>
      </c>
      <c r="N38" s="3">
        <f ca="1">IF(OFFSET(IndData!O23,$E$14,0)="","",OFFSET(IndData!O23,$E$14,0))</f>
        <v>16.600000000000001</v>
      </c>
      <c r="O38" s="7" t="str">
        <f ca="1">IF(OFFSET(IndData!P23,$E$14,0)="","",OFFSET(IndData!P23,$E$14,0))</f>
        <v/>
      </c>
      <c r="P38" s="3">
        <f ca="1">IF(OFFSET(IndData!Q23,$E$14,0)="","",OFFSET(IndData!Q23,$E$14,0))</f>
        <v>16.3</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5.8</v>
      </c>
      <c r="E39" s="7" t="str">
        <f ca="1">IF(OFFSET(IndData!F24,$E$14,0)="","",OFFSET(IndData!F24,$E$14,0))</f>
        <v>b</v>
      </c>
      <c r="F39" s="3">
        <f ca="1">IF(OFFSET(IndData!G24,$E$14,0)="","",OFFSET(IndData!G24,$E$14,0))</f>
        <v>4.7</v>
      </c>
      <c r="G39" s="7" t="str">
        <f ca="1">IF(OFFSET(IndData!H24,$E$14,0)="","",OFFSET(IndData!H24,$E$14,0))</f>
        <v/>
      </c>
      <c r="H39" s="3">
        <f ca="1">IF(OFFSET(IndData!I24,$E$14,0)="","",OFFSET(IndData!I24,$E$14,0))</f>
        <v>4.5999999999999996</v>
      </c>
      <c r="I39" s="7" t="str">
        <f ca="1">IF(OFFSET(IndData!J24,$E$14,0)="","",OFFSET(IndData!J24,$E$14,0))</f>
        <v/>
      </c>
      <c r="J39" s="3">
        <f ca="1">IF(OFFSET(IndData!K24,$E$14,0)="","",OFFSET(IndData!K24,$E$14,0))</f>
        <v>4.0999999999999996</v>
      </c>
      <c r="K39" s="7" t="str">
        <f ca="1">IF(OFFSET(IndData!L24,$E$14,0)="","",OFFSET(IndData!L24,$E$14,0))</f>
        <v>b</v>
      </c>
      <c r="L39" s="3">
        <f ca="1">IF(OFFSET(IndData!M24,$E$14,0)="","",OFFSET(IndData!M24,$E$14,0))</f>
        <v>3.7</v>
      </c>
      <c r="M39" s="7" t="str">
        <f ca="1">IF(OFFSET(IndData!N24,$E$14,0)="","",OFFSET(IndData!N24,$E$14,0))</f>
        <v/>
      </c>
      <c r="N39" s="3">
        <f ca="1">IF(OFFSET(IndData!O24,$E$14,0)="","",OFFSET(IndData!O24,$E$14,0))</f>
        <v>3.4</v>
      </c>
      <c r="O39" s="7" t="str">
        <f ca="1">IF(OFFSET(IndData!P24,$E$14,0)="","",OFFSET(IndData!P24,$E$14,0))</f>
        <v/>
      </c>
      <c r="P39" s="3">
        <f ca="1">IF(OFFSET(IndData!Q24,$E$14,0)="","",OFFSET(IndData!Q24,$E$14,0))</f>
        <v>3.3</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7.6</v>
      </c>
      <c r="E40" s="7" t="str">
        <f ca="1">IF(OFFSET(IndData!F25,$E$14,0)="","",OFFSET(IndData!F25,$E$14,0))</f>
        <v/>
      </c>
      <c r="F40" s="3">
        <f ca="1">IF(OFFSET(IndData!G25,$E$14,0)="","",OFFSET(IndData!G25,$E$14,0))</f>
        <v>16.899999999999999</v>
      </c>
      <c r="G40" s="7" t="str">
        <f ca="1">IF(OFFSET(IndData!H25,$E$14,0)="","",OFFSET(IndData!H25,$E$14,0))</f>
        <v>b</v>
      </c>
      <c r="H40" s="3">
        <f ca="1">IF(OFFSET(IndData!I25,$E$14,0)="","",OFFSET(IndData!I25,$E$14,0))</f>
        <v>13.9</v>
      </c>
      <c r="I40" s="7" t="str">
        <f ca="1">IF(OFFSET(IndData!J25,$E$14,0)="","",OFFSET(IndData!J25,$E$14,0))</f>
        <v/>
      </c>
      <c r="J40" s="3">
        <f ca="1">IF(OFFSET(IndData!K25,$E$14,0)="","",OFFSET(IndData!K25,$E$14,0))</f>
        <v>12.3</v>
      </c>
      <c r="K40" s="7" t="str">
        <f ca="1">IF(OFFSET(IndData!L25,$E$14,0)="","",OFFSET(IndData!L25,$E$14,0))</f>
        <v/>
      </c>
      <c r="L40" s="3">
        <f ca="1">IF(OFFSET(IndData!M25,$E$14,0)="","",OFFSET(IndData!M25,$E$14,0))</f>
        <v>12.3</v>
      </c>
      <c r="M40" s="7" t="str">
        <f ca="1">IF(OFFSET(IndData!N25,$E$14,0)="","",OFFSET(IndData!N25,$E$14,0))</f>
        <v/>
      </c>
      <c r="N40" s="3">
        <f ca="1">IF(OFFSET(IndData!O25,$E$14,0)="","",OFFSET(IndData!O25,$E$14,0))</f>
        <v>11.3</v>
      </c>
      <c r="O40" s="7" t="str">
        <f ca="1">IF(OFFSET(IndData!P25,$E$14,0)="","",OFFSET(IndData!P25,$E$14,0))</f>
        <v/>
      </c>
      <c r="P40" s="3">
        <f ca="1">IF(OFFSET(IndData!Q25,$E$14,0)="","",OFFSET(IndData!Q25,$E$14,0))</f>
        <v>9.6</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1.6</v>
      </c>
      <c r="G41" s="7" t="str">
        <f ca="1">IF(OFFSET(IndData!H26,$E$14,0)="","",OFFSET(IndData!H26,$E$14,0))</f>
        <v>u</v>
      </c>
      <c r="H41" s="3">
        <f ca="1">IF(OFFSET(IndData!I26,$E$14,0)="","",OFFSET(IndData!I26,$E$14,0))</f>
        <v>2.1</v>
      </c>
      <c r="I41" s="7" t="str">
        <f ca="1">IF(OFFSET(IndData!J26,$E$14,0)="","",OFFSET(IndData!J26,$E$14,0))</f>
        <v>u</v>
      </c>
      <c r="J41" s="3">
        <f ca="1">IF(OFFSET(IndData!K26,$E$14,0)="","",OFFSET(IndData!K26,$E$14,0))</f>
        <v>2.8</v>
      </c>
      <c r="K41" s="7" t="str">
        <f ca="1">IF(OFFSET(IndData!L26,$E$14,0)="","",OFFSET(IndData!L26,$E$14,0))</f>
        <v/>
      </c>
      <c r="L41" s="3">
        <f ca="1">IF(OFFSET(IndData!M26,$E$14,0)="","",OFFSET(IndData!M26,$E$14,0))</f>
        <v>2.1</v>
      </c>
      <c r="M41" s="7" t="str">
        <f ca="1">IF(OFFSET(IndData!N26,$E$14,0)="","",OFFSET(IndData!N26,$E$14,0))</f>
        <v>u</v>
      </c>
      <c r="N41" s="3">
        <f ca="1">IF(OFFSET(IndData!O26,$E$14,0)="","",OFFSET(IndData!O26,$E$14,0))</f>
        <v>2.1</v>
      </c>
      <c r="O41" s="7" t="str">
        <f ca="1">IF(OFFSET(IndData!P26,$E$14,0)="","",OFFSET(IndData!P26,$E$14,0))</f>
        <v>u</v>
      </c>
      <c r="P41" s="3" t="str">
        <f ca="1">IF(OFFSET(IndData!Q26,$E$14,0)="","",OFFSET(IndData!Q26,$E$14,0))</f>
        <v/>
      </c>
      <c r="Q41" s="7" t="str">
        <f ca="1">IF(OFFSET(IndData!R26,$E$14,0)="","",OFFSET(IndData!R26,$E$14,0))</f>
        <v>u</v>
      </c>
    </row>
    <row r="42" spans="2:17" x14ac:dyDescent="0.25">
      <c r="B42" t="str">
        <f ca="1">IF(OFFSET(IndData!C27,$E$14,0)="","",OFFSET(IndData!C27,$E$14,0))</f>
        <v>SI</v>
      </c>
      <c r="C42" t="str">
        <f ca="1">IF(OFFSET(IndData!D27,$E$14,0)="","",OFFSET(IndData!D27,$E$14,0))</f>
        <v>Slovenia</v>
      </c>
      <c r="D42" s="3">
        <f ca="1">IF(OFFSET(IndData!E27,$E$14,0)="","",OFFSET(IndData!E27,$E$14,0))</f>
        <v>18.600000000000001</v>
      </c>
      <c r="E42" s="7" t="str">
        <f ca="1">IF(OFFSET(IndData!F27,$E$14,0)="","",OFFSET(IndData!F27,$E$14,0))</f>
        <v/>
      </c>
      <c r="F42" s="3">
        <f ca="1">IF(OFFSET(IndData!G27,$E$14,0)="","",OFFSET(IndData!G27,$E$14,0))</f>
        <v>17</v>
      </c>
      <c r="G42" s="7" t="str">
        <f ca="1">IF(OFFSET(IndData!H27,$E$14,0)="","",OFFSET(IndData!H27,$E$14,0))</f>
        <v/>
      </c>
      <c r="H42" s="3">
        <f ca="1">IF(OFFSET(IndData!I27,$E$14,0)="","",OFFSET(IndData!I27,$E$14,0))</f>
        <v>13.5</v>
      </c>
      <c r="I42" s="7" t="str">
        <f ca="1">IF(OFFSET(IndData!J27,$E$14,0)="","",OFFSET(IndData!J27,$E$14,0))</f>
        <v/>
      </c>
      <c r="J42" s="3">
        <f ca="1">IF(OFFSET(IndData!K27,$E$14,0)="","",OFFSET(IndData!K27,$E$14,0))</f>
        <v>13.1</v>
      </c>
      <c r="K42" s="7" t="str">
        <f ca="1">IF(OFFSET(IndData!L27,$E$14,0)="","",OFFSET(IndData!L27,$E$14,0))</f>
        <v/>
      </c>
      <c r="L42" s="3">
        <f ca="1">IF(OFFSET(IndData!M27,$E$14,0)="","",OFFSET(IndData!M27,$E$14,0))</f>
        <v>13.6</v>
      </c>
      <c r="M42" s="7" t="str">
        <f ca="1">IF(OFFSET(IndData!N27,$E$14,0)="","",OFFSET(IndData!N27,$E$14,0))</f>
        <v/>
      </c>
      <c r="N42" s="3">
        <f ca="1">IF(OFFSET(IndData!O27,$E$14,0)="","",OFFSET(IndData!O27,$E$14,0))</f>
        <v>13.1</v>
      </c>
      <c r="O42" s="7" t="str">
        <f ca="1">IF(OFFSET(IndData!P27,$E$14,0)="","",OFFSET(IndData!P27,$E$14,0))</f>
        <v/>
      </c>
      <c r="P42" s="3">
        <f ca="1">IF(OFFSET(IndData!Q27,$E$14,0)="","",OFFSET(IndData!Q27,$E$14,0))</f>
        <v>11.1</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v>
      </c>
      <c r="E43" s="7" t="str">
        <f ca="1">IF(OFFSET(IndData!F28,$E$14,0)="","",OFFSET(IndData!F28,$E$14,0))</f>
        <v/>
      </c>
      <c r="F43" s="3">
        <f ca="1">IF(OFFSET(IndData!G28,$E$14,0)="","",OFFSET(IndData!G28,$E$14,0))</f>
        <v>1.7</v>
      </c>
      <c r="G43" s="7" t="str">
        <f ca="1">IF(OFFSET(IndData!H28,$E$14,0)="","",OFFSET(IndData!H28,$E$14,0))</f>
        <v>b</v>
      </c>
      <c r="H43" s="3">
        <f ca="1">IF(OFFSET(IndData!I28,$E$14,0)="","",OFFSET(IndData!I28,$E$14,0))</f>
        <v>1.1000000000000001</v>
      </c>
      <c r="I43" s="7" t="str">
        <f ca="1">IF(OFFSET(IndData!J28,$E$14,0)="","",OFFSET(IndData!J28,$E$14,0))</f>
        <v/>
      </c>
      <c r="J43" s="3">
        <f ca="1">IF(OFFSET(IndData!K28,$E$14,0)="","",OFFSET(IndData!K28,$E$14,0))</f>
        <v>1.1000000000000001</v>
      </c>
      <c r="K43" s="7" t="str">
        <f ca="1">IF(OFFSET(IndData!L28,$E$14,0)="","",OFFSET(IndData!L28,$E$14,0))</f>
        <v/>
      </c>
      <c r="L43" s="3">
        <f ca="1">IF(OFFSET(IndData!M28,$E$14,0)="","",OFFSET(IndData!M28,$E$14,0))</f>
        <v>0.9</v>
      </c>
      <c r="M43" s="7" t="str">
        <f ca="1">IF(OFFSET(IndData!N28,$E$14,0)="","",OFFSET(IndData!N28,$E$14,0))</f>
        <v>u</v>
      </c>
      <c r="N43" s="3">
        <f ca="1">IF(OFFSET(IndData!O28,$E$14,0)="","",OFFSET(IndData!O28,$E$14,0))</f>
        <v>1</v>
      </c>
      <c r="O43" s="7" t="str">
        <f ca="1">IF(OFFSET(IndData!P28,$E$14,0)="","",OFFSET(IndData!P28,$E$14,0))</f>
        <v>u</v>
      </c>
      <c r="P43" s="3">
        <f ca="1">IF(OFFSET(IndData!Q28,$E$14,0)="","",OFFSET(IndData!Q28,$E$14,0))</f>
        <v>1.6</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16.8</v>
      </c>
      <c r="E44" s="7" t="str">
        <f ca="1">IF(OFFSET(IndData!F29,$E$14,0)="","",OFFSET(IndData!F29,$E$14,0))</f>
        <v/>
      </c>
      <c r="F44" s="3">
        <f ca="1">IF(OFFSET(IndData!G29,$E$14,0)="","",OFFSET(IndData!G29,$E$14,0))</f>
        <v>19.7</v>
      </c>
      <c r="G44" s="7" t="str">
        <f ca="1">IF(OFFSET(IndData!H29,$E$14,0)="","",OFFSET(IndData!H29,$E$14,0))</f>
        <v/>
      </c>
      <c r="H44" s="3">
        <f ca="1">IF(OFFSET(IndData!I29,$E$14,0)="","",OFFSET(IndData!I29,$E$14,0))</f>
        <v>18.2</v>
      </c>
      <c r="I44" s="7" t="str">
        <f ca="1">IF(OFFSET(IndData!J29,$E$14,0)="","",OFFSET(IndData!J29,$E$14,0))</f>
        <v/>
      </c>
      <c r="J44" s="3">
        <f ca="1">IF(OFFSET(IndData!K29,$E$14,0)="","",OFFSET(IndData!K29,$E$14,0))</f>
        <v>18.5</v>
      </c>
      <c r="K44" s="7" t="str">
        <f ca="1">IF(OFFSET(IndData!L29,$E$14,0)="","",OFFSET(IndData!L29,$E$14,0))</f>
        <v/>
      </c>
      <c r="L44" s="3">
        <f ca="1">IF(OFFSET(IndData!M29,$E$14,0)="","",OFFSET(IndData!M29,$E$14,0))</f>
        <v>18.100000000000001</v>
      </c>
      <c r="M44" s="7" t="str">
        <f ca="1">IF(OFFSET(IndData!N29,$E$14,0)="","",OFFSET(IndData!N29,$E$14,0))</f>
        <v/>
      </c>
      <c r="N44" s="3">
        <f ca="1">IF(OFFSET(IndData!O29,$E$14,0)="","",OFFSET(IndData!O29,$E$14,0))</f>
        <v>19.100000000000001</v>
      </c>
      <c r="O44" s="7" t="str">
        <f ca="1">IF(OFFSET(IndData!P29,$E$14,0)="","",OFFSET(IndData!P29,$E$14,0))</f>
        <v/>
      </c>
      <c r="P44" s="3">
        <f ca="1">IF(OFFSET(IndData!Q29,$E$14,0)="","",OFFSET(IndData!Q29,$E$14,0))</f>
        <v>21.2</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40.799999999999997</v>
      </c>
      <c r="E45" s="7" t="str">
        <f ca="1">IF(OFFSET(IndData!F30,$E$14,0)="","",OFFSET(IndData!F30,$E$14,0))</f>
        <v/>
      </c>
      <c r="F45" s="3">
        <f ca="1">IF(OFFSET(IndData!G30,$E$14,0)="","",OFFSET(IndData!G30,$E$14,0))</f>
        <v>41.6</v>
      </c>
      <c r="G45" s="7" t="str">
        <f ca="1">IF(OFFSET(IndData!H30,$E$14,0)="","",OFFSET(IndData!H30,$E$14,0))</f>
        <v/>
      </c>
      <c r="H45" s="3">
        <f ca="1">IF(OFFSET(IndData!I30,$E$14,0)="","",OFFSET(IndData!I30,$E$14,0))</f>
        <v>43</v>
      </c>
      <c r="I45" s="7" t="str">
        <f ca="1">IF(OFFSET(IndData!J30,$E$14,0)="","",OFFSET(IndData!J30,$E$14,0))</f>
        <v/>
      </c>
      <c r="J45" s="3">
        <f ca="1">IF(OFFSET(IndData!K30,$E$14,0)="","",OFFSET(IndData!K30,$E$14,0))</f>
        <v>45.6</v>
      </c>
      <c r="K45" s="7" t="str">
        <f ca="1">IF(OFFSET(IndData!L30,$E$14,0)="","",OFFSET(IndData!L30,$E$14,0))</f>
        <v/>
      </c>
      <c r="L45" s="3">
        <f ca="1">IF(OFFSET(IndData!M30,$E$14,0)="","",OFFSET(IndData!M30,$E$14,0))</f>
        <v>43.4</v>
      </c>
      <c r="M45" s="7" t="str">
        <f ca="1">IF(OFFSET(IndData!N30,$E$14,0)="","",OFFSET(IndData!N30,$E$14,0))</f>
        <v/>
      </c>
      <c r="N45" s="3">
        <f ca="1">IF(OFFSET(IndData!O30,$E$14,0)="","",OFFSET(IndData!O30,$E$14,0))</f>
        <v>44</v>
      </c>
      <c r="O45" s="7" t="str">
        <f ca="1">IF(OFFSET(IndData!P30,$E$14,0)="","",OFFSET(IndData!P30,$E$14,0))</f>
        <v/>
      </c>
      <c r="P45" s="3">
        <f ca="1">IF(OFFSET(IndData!Q30,$E$14,0)="","",OFFSET(IndData!Q30,$E$14,0))</f>
        <v>42.9</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19.5</v>
      </c>
      <c r="E46" s="7" t="str">
        <f ca="1">IF(OFFSET(IndData!F31,$E$14,0)="","",OFFSET(IndData!F31,$E$14,0))</f>
        <v/>
      </c>
      <c r="F46" s="3">
        <f ca="1">IF(OFFSET(IndData!G31,$E$14,0)="","",OFFSET(IndData!G31,$E$14,0))</f>
        <v>16.100000000000001</v>
      </c>
      <c r="G46" s="7" t="str">
        <f ca="1">IF(OFFSET(IndData!H31,$E$14,0)="","",OFFSET(IndData!H31,$E$14,0))</f>
        <v/>
      </c>
      <c r="H46" s="3">
        <f ca="1">IF(OFFSET(IndData!I31,$E$14,0)="","",OFFSET(IndData!I31,$E$14,0))</f>
        <v>16</v>
      </c>
      <c r="I46" s="7" t="str">
        <f ca="1">IF(OFFSET(IndData!J31,$E$14,0)="","",OFFSET(IndData!J31,$E$14,0))</f>
        <v/>
      </c>
      <c r="J46" s="3">
        <f ca="1">IF(OFFSET(IndData!K31,$E$14,0)="","",OFFSET(IndData!K31,$E$14,0))</f>
        <v>16.8</v>
      </c>
      <c r="K46" s="7" t="str">
        <f ca="1">IF(OFFSET(IndData!L31,$E$14,0)="","",OFFSET(IndData!L31,$E$14,0))</f>
        <v/>
      </c>
      <c r="L46" s="3">
        <f ca="1">IF(OFFSET(IndData!M31,$E$14,0)="","",OFFSET(IndData!M31,$E$14,0))</f>
        <v>15.9</v>
      </c>
      <c r="M46" s="7" t="str">
        <f ca="1">IF(OFFSET(IndData!N31,$E$14,0)="","",OFFSET(IndData!N31,$E$14,0))</f>
        <v/>
      </c>
      <c r="N46" s="3">
        <f ca="1">IF(OFFSET(IndData!O31,$E$14,0)="","",OFFSET(IndData!O31,$E$14,0))</f>
        <v>14.3</v>
      </c>
      <c r="O46" s="7" t="str">
        <f ca="1">IF(OFFSET(IndData!P31,$E$14,0)="","",OFFSET(IndData!P31,$E$14,0))</f>
        <v/>
      </c>
      <c r="P46" s="3">
        <f ca="1">IF(OFFSET(IndData!Q31,$E$14,0)="","",OFFSET(IndData!Q31,$E$14,0))</f>
        <v>13.3</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1.6</v>
      </c>
      <c r="E47" s="7" t="str">
        <f ca="1">IF(OFFSET(IndData!F32,$E$14,0)="","",OFFSET(IndData!F32,$E$14,0))</f>
        <v/>
      </c>
      <c r="F47" s="3">
        <f ca="1">IF(OFFSET(IndData!G32,$E$14,0)="","",OFFSET(IndData!G32,$E$14,0))</f>
        <v>2.4</v>
      </c>
      <c r="G47" s="7" t="str">
        <f ca="1">IF(OFFSET(IndData!H32,$E$14,0)="","",OFFSET(IndData!H32,$E$14,0))</f>
        <v/>
      </c>
      <c r="H47" s="3">
        <f ca="1">IF(OFFSET(IndData!I32,$E$14,0)="","",OFFSET(IndData!I32,$E$14,0))</f>
        <v>2.9</v>
      </c>
      <c r="I47" s="7" t="str">
        <f ca="1">IF(OFFSET(IndData!J32,$E$14,0)="","",OFFSET(IndData!J32,$E$14,0))</f>
        <v/>
      </c>
      <c r="J47" s="3">
        <f ca="1">IF(OFFSET(IndData!K32,$E$14,0)="","",OFFSET(IndData!K32,$E$14,0))</f>
        <v>3.5</v>
      </c>
      <c r="K47" s="7" t="str">
        <f ca="1">IF(OFFSET(IndData!L32,$E$14,0)="","",OFFSET(IndData!L32,$E$14,0))</f>
        <v/>
      </c>
      <c r="L47" s="3">
        <f ca="1">IF(OFFSET(IndData!M32,$E$14,0)="","",OFFSET(IndData!M32,$E$14,0))</f>
        <v>2.4</v>
      </c>
      <c r="M47" s="7" t="str">
        <f ca="1">IF(OFFSET(IndData!N32,$E$14,0)="","",OFFSET(IndData!N32,$E$14,0))</f>
        <v/>
      </c>
      <c r="N47" s="3">
        <f ca="1">IF(OFFSET(IndData!O32,$E$14,0)="","",OFFSET(IndData!O32,$E$14,0))</f>
        <v>2.1</v>
      </c>
      <c r="O47" s="7" t="str">
        <f ca="1">IF(OFFSET(IndData!P32,$E$14,0)="","",OFFSET(IndData!P32,$E$14,0))</f>
        <v/>
      </c>
      <c r="P47" s="3">
        <f ca="1">IF(OFFSET(IndData!Q32,$E$14,0)="","",OFFSET(IndData!Q32,$E$14,0))</f>
        <v>2.7</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27.3</v>
      </c>
      <c r="E48" s="7" t="str">
        <f ca="1">IF(OFFSET(IndData!F33,$E$14,0)="","",OFFSET(IndData!F33,$E$14,0))</f>
        <v/>
      </c>
      <c r="F48" s="3">
        <f ca="1">IF(OFFSET(IndData!G33,$E$14,0)="","",OFFSET(IndData!G33,$E$14,0))</f>
        <v>31.4</v>
      </c>
      <c r="G48" s="7" t="str">
        <f ca="1">IF(OFFSET(IndData!H33,$E$14,0)="","",OFFSET(IndData!H33,$E$14,0))</f>
        <v/>
      </c>
      <c r="H48" s="3">
        <f ca="1">IF(OFFSET(IndData!I33,$E$14,0)="","",OFFSET(IndData!I33,$E$14,0))</f>
        <v>30.2</v>
      </c>
      <c r="I48" s="7" t="str">
        <f ca="1">IF(OFFSET(IndData!J33,$E$14,0)="","",OFFSET(IndData!J33,$E$14,0))</f>
        <v/>
      </c>
      <c r="J48" s="3">
        <f ca="1">IF(OFFSET(IndData!K33,$E$14,0)="","",OFFSET(IndData!K33,$E$14,0))</f>
        <v>32.200000000000003</v>
      </c>
      <c r="K48" s="7" t="str">
        <f ca="1">IF(OFFSET(IndData!L33,$E$14,0)="","",OFFSET(IndData!L33,$E$14,0))</f>
        <v/>
      </c>
      <c r="L48" s="3">
        <f ca="1">IF(OFFSET(IndData!M33,$E$14,0)="","",OFFSET(IndData!M33,$E$14,0))</f>
        <v>24.4</v>
      </c>
      <c r="M48" s="7" t="str">
        <f ca="1">IF(OFFSET(IndData!N33,$E$14,0)="","",OFFSET(IndData!N33,$E$14,0))</f>
        <v/>
      </c>
      <c r="N48" s="3">
        <f ca="1">IF(OFFSET(IndData!O33,$E$14,0)="","",OFFSET(IndData!O33,$E$14,0))</f>
        <v>33.700000000000003</v>
      </c>
      <c r="O48" s="7" t="str">
        <f ca="1">IF(OFFSET(IndData!P33,$E$14,0)="","",OFFSET(IndData!P33,$E$14,0))</f>
        <v/>
      </c>
      <c r="P48" s="3">
        <f ca="1">IF(OFFSET(IndData!Q33,$E$14,0)="","",OFFSET(IndData!Q33,$E$14,0))</f>
        <v>28.9</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18.899999999999999</v>
      </c>
      <c r="E49" s="7" t="str">
        <f ca="1">IF(OFFSET(IndData!F34,$E$14,0)="","",OFFSET(IndData!F34,$E$14,0))</f>
        <v/>
      </c>
      <c r="F49" s="3">
        <f ca="1">IF(OFFSET(IndData!G34,$E$14,0)="","",OFFSET(IndData!G34,$E$14,0))</f>
        <v>19.8</v>
      </c>
      <c r="G49" s="7" t="str">
        <f ca="1">IF(OFFSET(IndData!H34,$E$14,0)="","",OFFSET(IndData!H34,$E$14,0))</f>
        <v/>
      </c>
      <c r="H49" s="3">
        <f ca="1">IF(OFFSET(IndData!I34,$E$14,0)="","",OFFSET(IndData!I34,$E$14,0))</f>
        <v>24.5</v>
      </c>
      <c r="I49" s="7" t="str">
        <f ca="1">IF(OFFSET(IndData!J34,$E$14,0)="","",OFFSET(IndData!J34,$E$14,0))</f>
        <v/>
      </c>
      <c r="J49" s="3">
        <f ca="1">IF(OFFSET(IndData!K34,$E$14,0)="","",OFFSET(IndData!K34,$E$14,0))</f>
        <v>24.1</v>
      </c>
      <c r="K49" s="7" t="str">
        <f ca="1">IF(OFFSET(IndData!L34,$E$14,0)="","",OFFSET(IndData!L34,$E$14,0))</f>
        <v/>
      </c>
      <c r="L49" s="3">
        <f ca="1">IF(OFFSET(IndData!M34,$E$14,0)="","",OFFSET(IndData!M34,$E$14,0))</f>
        <v>21.6</v>
      </c>
      <c r="M49" s="7" t="str">
        <f ca="1">IF(OFFSET(IndData!N34,$E$14,0)="","",OFFSET(IndData!N34,$E$14,0))</f>
        <v/>
      </c>
      <c r="N49" s="3">
        <f ca="1">IF(OFFSET(IndData!O34,$E$14,0)="","",OFFSET(IndData!O34,$E$14,0))</f>
        <v>20.8</v>
      </c>
      <c r="O49" s="7" t="str">
        <f ca="1">IF(OFFSET(IndData!P34,$E$14,0)="","",OFFSET(IndData!P34,$E$14,0))</f>
        <v/>
      </c>
      <c r="P49" s="3">
        <f ca="1">IF(OFFSET(IndData!Q34,$E$14,0)="","",OFFSET(IndData!Q34,$E$14,0))</f>
        <v>19.3</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24.7</v>
      </c>
      <c r="E50" s="7" t="str">
        <f ca="1">IF(OFFSET(IndData!F35,$E$14,0)="","",OFFSET(IndData!F35,$E$14,0))</f>
        <v/>
      </c>
      <c r="F50" s="3">
        <f ca="1">IF(OFFSET(IndData!G35,$E$14,0)="","",OFFSET(IndData!G35,$E$14,0))</f>
        <v>23</v>
      </c>
      <c r="G50" s="7" t="str">
        <f ca="1">IF(OFFSET(IndData!H35,$E$14,0)="","",OFFSET(IndData!H35,$E$14,0))</f>
        <v/>
      </c>
      <c r="H50" s="3">
        <f ca="1">IF(OFFSET(IndData!I35,$E$14,0)="","",OFFSET(IndData!I35,$E$14,0))</f>
        <v>22.7</v>
      </c>
      <c r="I50" s="7" t="str">
        <f ca="1">IF(OFFSET(IndData!J35,$E$14,0)="","",OFFSET(IndData!J35,$E$14,0))</f>
        <v/>
      </c>
      <c r="J50" s="3">
        <f ca="1">IF(OFFSET(IndData!K35,$E$14,0)="","",OFFSET(IndData!K35,$E$14,0))</f>
        <v>26.6</v>
      </c>
      <c r="K50" s="7" t="str">
        <f ca="1">IF(OFFSET(IndData!L35,$E$14,0)="","",OFFSET(IndData!L35,$E$14,0))</f>
        <v/>
      </c>
      <c r="L50" s="3">
        <f ca="1">IF(OFFSET(IndData!M35,$E$14,0)="","",OFFSET(IndData!M35,$E$14,0))</f>
        <v>24.1</v>
      </c>
      <c r="M50" s="7" t="str">
        <f ca="1">IF(OFFSET(IndData!N35,$E$14,0)="","",OFFSET(IndData!N35,$E$14,0))</f>
        <v/>
      </c>
      <c r="N50" s="3">
        <f ca="1">IF(OFFSET(IndData!O35,$E$14,0)="","",OFFSET(IndData!O35,$E$14,0))</f>
        <v>22.6</v>
      </c>
      <c r="O50" s="7" t="str">
        <f ca="1">IF(OFFSET(IndData!P35,$E$14,0)="","",OFFSET(IndData!P35,$E$14,0))</f>
        <v/>
      </c>
      <c r="P50" s="3">
        <f ca="1">IF(OFFSET(IndData!Q35,$E$14,0)="","",OFFSET(IndData!Q35,$E$14,0))</f>
        <v>26.5</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5.4</v>
      </c>
      <c r="E51" s="8" t="str">
        <f ca="1">IF(OFFSET(IndData!F36,$E$14,0)="","",OFFSET(IndData!F36,$E$14,0))</f>
        <v/>
      </c>
      <c r="F51" s="6">
        <f ca="1">IF(OFFSET(IndData!G36,$E$14,0)="","",OFFSET(IndData!G36,$E$14,0))</f>
        <v>6.3</v>
      </c>
      <c r="G51" s="8" t="str">
        <f ca="1">IF(OFFSET(IndData!H36,$E$14,0)="","",OFFSET(IndData!H36,$E$14,0))</f>
        <v/>
      </c>
      <c r="H51" s="6">
        <f ca="1">IF(OFFSET(IndData!I36,$E$14,0)="","",OFFSET(IndData!I36,$E$14,0))</f>
        <v>7.3</v>
      </c>
      <c r="I51" s="8" t="str">
        <f ca="1">IF(OFFSET(IndData!J36,$E$14,0)="","",OFFSET(IndData!J36,$E$14,0))</f>
        <v/>
      </c>
      <c r="J51" s="6">
        <f ca="1">IF(OFFSET(IndData!K36,$E$14,0)="","",OFFSET(IndData!K36,$E$14,0))</f>
        <v>8.6999999999999993</v>
      </c>
      <c r="K51" s="8" t="str">
        <f ca="1">IF(OFFSET(IndData!L36,$E$14,0)="","",OFFSET(IndData!L36,$E$14,0))</f>
        <v/>
      </c>
      <c r="L51" s="6">
        <f ca="1">IF(OFFSET(IndData!M36,$E$14,0)="","",OFFSET(IndData!M36,$E$14,0))</f>
        <v>9.1999999999999993</v>
      </c>
      <c r="M51" s="8" t="str">
        <f ca="1">IF(OFFSET(IndData!N36,$E$14,0)="","",OFFSET(IndData!N36,$E$14,0))</f>
        <v>b</v>
      </c>
      <c r="N51" s="6">
        <f ca="1">IF(OFFSET(IndData!O36,$E$14,0)="","",OFFSET(IndData!O36,$E$14,0))</f>
        <v>9</v>
      </c>
      <c r="O51" s="8" t="str">
        <f ca="1">IF(OFFSET(IndData!P36,$E$14,0)="","",OFFSET(IndData!P36,$E$14,0))</f>
        <v/>
      </c>
      <c r="P51" s="6">
        <f ca="1">IF(OFFSET(IndData!Q36,$E$14,0)="","",OFFSET(IndData!Q36,$E$14,0))</f>
        <v>9.1999999999999993</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IndSources!C35</f>
        <v>S0169</v>
      </c>
      <c r="D57" t="str">
        <f>IndSources!D35</f>
        <v>trng_lfse_02</v>
      </c>
      <c r="F57" t="str">
        <f>IndSources!E35</f>
        <v>"3 May 2017"</v>
      </c>
    </row>
    <row r="58" spans="1:17" x14ac:dyDescent="0.25">
      <c r="B58" t="s">
        <v>219</v>
      </c>
    </row>
    <row r="60" spans="1:17" x14ac:dyDescent="0.25">
      <c r="A60" t="s">
        <v>201</v>
      </c>
    </row>
    <row r="62" spans="1:17" x14ac:dyDescent="0.25">
      <c r="B62" t="s">
        <v>548</v>
      </c>
    </row>
    <row r="63" spans="1:17" x14ac:dyDescent="0.25">
      <c r="B63">
        <v>1</v>
      </c>
      <c r="C63" t="s">
        <v>540</v>
      </c>
    </row>
    <row r="64" spans="1:17" x14ac:dyDescent="0.25">
      <c r="B64">
        <v>2</v>
      </c>
      <c r="C64" t="s">
        <v>541</v>
      </c>
    </row>
    <row r="65" spans="2:3" x14ac:dyDescent="0.25">
      <c r="B65" t="s">
        <v>549</v>
      </c>
    </row>
    <row r="66" spans="2:3" x14ac:dyDescent="0.25">
      <c r="B66">
        <v>1</v>
      </c>
      <c r="C66" t="s">
        <v>540</v>
      </c>
    </row>
    <row r="67" spans="2:3" x14ac:dyDescent="0.25">
      <c r="B67">
        <v>2</v>
      </c>
      <c r="C67" t="s">
        <v>543</v>
      </c>
    </row>
    <row r="68" spans="2:3" x14ac:dyDescent="0.25">
      <c r="B68" t="s">
        <v>550</v>
      </c>
    </row>
    <row r="69" spans="2:3" x14ac:dyDescent="0.25">
      <c r="B69">
        <v>1</v>
      </c>
      <c r="C69" t="s">
        <v>545</v>
      </c>
    </row>
    <row r="70" spans="2:3" x14ac:dyDescent="0.25">
      <c r="B70">
        <v>2</v>
      </c>
      <c r="C70" t="s">
        <v>543</v>
      </c>
    </row>
    <row r="71" spans="2:3" x14ac:dyDescent="0.25">
      <c r="B71" t="s">
        <v>551</v>
      </c>
    </row>
    <row r="72" spans="2:3" x14ac:dyDescent="0.25">
      <c r="B72">
        <v>1</v>
      </c>
      <c r="C72" t="s">
        <v>545</v>
      </c>
    </row>
    <row r="73" spans="2:3" x14ac:dyDescent="0.25">
      <c r="B73">
        <v>2</v>
      </c>
      <c r="C73" t="s">
        <v>541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ROW(IndList!A16)-ROW(IndList!A3)</f>
        <v>13</v>
      </c>
    </row>
    <row r="3" spans="1:17" x14ac:dyDescent="0.25">
      <c r="B3" t="s">
        <v>196</v>
      </c>
    </row>
    <row r="4" spans="1:17" x14ac:dyDescent="0.25">
      <c r="C4" t="str">
        <f ca="1">OFFSET(IndList!B3,$E$2,0)</f>
        <v>IND1120</v>
      </c>
    </row>
    <row r="5" spans="1:17" x14ac:dyDescent="0.25">
      <c r="B5" t="s">
        <v>198</v>
      </c>
    </row>
    <row r="6" spans="1:17" x14ac:dyDescent="0.25">
      <c r="C6" t="str">
        <f ca="1">OFFSET(IndList!C3,$E$2,0)</f>
        <v>Individuals who wanted to participate in training but did not (%)</v>
      </c>
    </row>
    <row r="7" spans="1:17" x14ac:dyDescent="0.25">
      <c r="B7" t="s">
        <v>197</v>
      </c>
    </row>
    <row r="8" spans="1:17" x14ac:dyDescent="0.25">
      <c r="C8" t="str">
        <f ca="1">OFFSET(IndList!D3,$E$2,0)</f>
        <v>Percentage of individuals aged 25-64 wanting to participate in education or training but did not do so.</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AES</v>
      </c>
    </row>
    <row r="14" spans="1:17" x14ac:dyDescent="0.25">
      <c r="A14" t="s">
        <v>208</v>
      </c>
      <c r="D14" s="2" t="s">
        <v>202</v>
      </c>
      <c r="E14" s="2">
        <f>ROW(IndData!A445)-ROW(IndData!A3)</f>
        <v>442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f ca="1">IF(OFFSET(IndData!G3,$E$14,0)="","",OFFSET(IndData!G3,$E$14,0))</f>
        <v>9.5</v>
      </c>
      <c r="G18" s="7" t="str">
        <f ca="1">IF(OFFSET(IndData!H3,$E$14,0)="","",OFFSET(IndData!H3,$E$14,0))</f>
        <v>e</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f ca="1">IF(OFFSET(IndData!G4,$E$14,0)="","",OFFSET(IndData!G4,$E$14,0))</f>
        <v>12.8</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f ca="1">IF(OFFSET(IndData!G5,$E$14,0)="","",OFFSET(IndData!G5,$E$14,0))</f>
        <v>5.9</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f ca="1">IF(OFFSET(IndData!G6,$E$14,0)="","",OFFSET(IndData!G6,$E$14,0))</f>
        <v>4.8</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f ca="1">IF(OFFSET(IndData!G7,$E$14,0)="","",OFFSET(IndData!G7,$E$14,0))</f>
        <v>12.5</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f ca="1">IF(OFFSET(IndData!G8,$E$14,0)="","",OFFSET(IndData!G8,$E$14,0))</f>
        <v>5.6</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f ca="1">IF(OFFSET(IndData!G9,$E$14,0)="","",OFFSET(IndData!G9,$E$14,0))</f>
        <v>15.8</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f ca="1">IF(OFFSET(IndData!G10,$E$14,0)="","",OFFSET(IndData!G10,$E$14,0))</f>
        <v>55.1</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f ca="1">IF(OFFSET(IndData!G11,$E$14,0)="","",OFFSET(IndData!G11,$E$14,0))</f>
        <v>17.3</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f ca="1">IF(OFFSET(IndData!G12,$E$14,0)="","",OFFSET(IndData!G12,$E$14,0))</f>
        <v>10.199999999999999</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f ca="1">IF(OFFSET(IndData!G13,$E$14,0)="","",OFFSET(IndData!G13,$E$14,0))</f>
        <v>13.8</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f ca="1">IF(OFFSET(IndData!G15,$E$14,0)="","",OFFSET(IndData!G15,$E$14,0))</f>
        <v>17.8</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f ca="1">IF(OFFSET(IndData!G16,$E$14,0)="","",OFFSET(IndData!G16,$E$14,0))</f>
        <v>24.8</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f ca="1">IF(OFFSET(IndData!G17,$E$14,0)="","",OFFSET(IndData!G17,$E$14,0))</f>
        <v>12.8</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f ca="1">IF(OFFSET(IndData!G18,$E$14,0)="","",OFFSET(IndData!G18,$E$14,0))</f>
        <v>8.3000000000000007</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f ca="1">IF(OFFSET(IndData!G19,$E$14,0)="","",OFFSET(IndData!G19,$E$14,0))</f>
        <v>11.3</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f ca="1">IF(OFFSET(IndData!G20,$E$14,0)="","",OFFSET(IndData!G20,$E$14,0))</f>
        <v>9.6</v>
      </c>
      <c r="G35" s="7" t="str">
        <f ca="1">IF(OFFSET(IndData!H20,$E$14,0)="","",OFFSET(IndData!H20,$E$14,0))</f>
        <v>b</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f ca="1">IF(OFFSET(IndData!G21,$E$14,0)="","",OFFSET(IndData!G21,$E$14,0))</f>
        <v>23.6</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f ca="1">IF(OFFSET(IndData!G22,$E$14,0)="","",OFFSET(IndData!G22,$E$14,0))</f>
        <v>9.4</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f ca="1">IF(OFFSET(IndData!G23,$E$14,0)="","",OFFSET(IndData!G23,$E$14,0))</f>
        <v>7.7</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f ca="1">IF(OFFSET(IndData!G24,$E$14,0)="","",OFFSET(IndData!G24,$E$14,0))</f>
        <v>9.6</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f ca="1">IF(OFFSET(IndData!G25,$E$14,0)="","",OFFSET(IndData!G25,$E$14,0))</f>
        <v>8.1</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u</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f ca="1">IF(OFFSET(IndData!G27,$E$14,0)="","",OFFSET(IndData!G27,$E$14,0))</f>
        <v>12</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f ca="1">IF(OFFSET(IndData!G28,$E$14,0)="","",OFFSET(IndData!G28,$E$14,0))</f>
        <v>9.6999999999999993</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f ca="1">IF(OFFSET(IndData!G29,$E$14,0)="","",OFFSET(IndData!G29,$E$14,0))</f>
        <v>10.6</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f ca="1">IF(OFFSET(IndData!G30,$E$14,0)="","",OFFSET(IndData!G30,$E$14,0))</f>
        <v>7.2</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f ca="1">IF(OFFSET(IndData!G34,$E$14,0)="","",OFFSET(IndData!G34,$E$14,0))</f>
        <v>7.4</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f ca="1">IF(OFFSET(IndData!G35,$E$14,0)="","",OFFSET(IndData!G35,$E$14,0))</f>
        <v>12.2</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f ca="1">IF(OFFSET(IndData!G36,$E$14,0)="","",OFFSET(IndData!G36,$E$14,0))</f>
        <v>11.8</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IndSources!C36</f>
        <v>S0224</v>
      </c>
      <c r="D57" t="str">
        <f>IndSources!D36</f>
        <v>trng_aes_175</v>
      </c>
      <c r="F57" t="str">
        <f>IndSources!E36</f>
        <v>"16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ROW(IndList!A17)-ROW(IndList!A3)</f>
        <v>14</v>
      </c>
    </row>
    <row r="3" spans="1:17" x14ac:dyDescent="0.25">
      <c r="B3" t="s">
        <v>196</v>
      </c>
    </row>
    <row r="4" spans="1:17" x14ac:dyDescent="0.25">
      <c r="C4" t="str">
        <f ca="1">OFFSET(IndList!B3,$E$2,0)</f>
        <v>IND1130</v>
      </c>
    </row>
    <row r="5" spans="1:17" x14ac:dyDescent="0.25">
      <c r="B5" t="s">
        <v>198</v>
      </c>
    </row>
    <row r="6" spans="1:17" x14ac:dyDescent="0.25">
      <c r="C6" t="str">
        <f ca="1">OFFSET(IndList!C3,$E$2,0)</f>
        <v>Job-related non-formal education and training (%)</v>
      </c>
    </row>
    <row r="7" spans="1:17" x14ac:dyDescent="0.25">
      <c r="B7" t="s">
        <v>197</v>
      </c>
    </row>
    <row r="8" spans="1:17" x14ac:dyDescent="0.25">
      <c r="C8" t="str">
        <f ca="1">OFFSET(IndList!D3,$E$2,0)</f>
        <v>Non-formal job-related learning activities as % of all non-formal learning activities. The indicator considers activities carried out in the 12 months prior to the survey by adults aged 25-64.</v>
      </c>
    </row>
    <row r="9" spans="1:17" x14ac:dyDescent="0.25">
      <c r="B9" t="s">
        <v>203</v>
      </c>
    </row>
    <row r="10" spans="1:17" x14ac:dyDescent="0.25">
      <c r="C10" t="str">
        <f ca="1">OFFSET(IndList!E3,$E$2,0)</f>
        <v>Access, attractiveness and flexibility</v>
      </c>
    </row>
    <row r="11" spans="1:17" x14ac:dyDescent="0.25">
      <c r="B11" t="s">
        <v>199</v>
      </c>
    </row>
    <row r="12" spans="1:17" x14ac:dyDescent="0.25">
      <c r="C12" t="str">
        <f ca="1">OFFSET(IndList!F3,$E$2,0)</f>
        <v>Eurostat, AES</v>
      </c>
    </row>
    <row r="14" spans="1:17" x14ac:dyDescent="0.25">
      <c r="A14" t="s">
        <v>208</v>
      </c>
      <c r="D14" s="2" t="s">
        <v>202</v>
      </c>
      <c r="E14" s="2">
        <f>ROW(IndData!A479)-ROW(IndData!A3)</f>
        <v>476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f ca="1">IF(OFFSET(IndData!G3,$E$14,0)="","",OFFSET(IndData!G3,$E$14,0))</f>
        <v>80.2</v>
      </c>
      <c r="G18" s="7" t="str">
        <f ca="1">IF(OFFSET(IndData!H3,$E$14,0)="","",OFFSET(IndData!H3,$E$14,0))</f>
        <v>e</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f ca="1">IF(OFFSET(IndData!G4,$E$14,0)="","",OFFSET(IndData!G4,$E$14,0))</f>
        <v>89.3</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f ca="1">IF(OFFSET(IndData!G5,$E$14,0)="","",OFFSET(IndData!G5,$E$14,0))</f>
        <v>93.6</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f ca="1">IF(OFFSET(IndData!G6,$E$14,0)="","",OFFSET(IndData!G6,$E$14,0))</f>
        <v>82.5</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f ca="1">IF(OFFSET(IndData!G7,$E$14,0)="","",OFFSET(IndData!G7,$E$14,0))</f>
        <v>83</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f ca="1">IF(OFFSET(IndData!G8,$E$14,0)="","",OFFSET(IndData!G8,$E$14,0))</f>
        <v>82.9</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f ca="1">IF(OFFSET(IndData!G9,$E$14,0)="","",OFFSET(IndData!G9,$E$14,0))</f>
        <v>83.6</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f ca="1">IF(OFFSET(IndData!G10,$E$14,0)="","",OFFSET(IndData!G10,$E$14,0))</f>
        <v>86.6</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f ca="1">IF(OFFSET(IndData!G11,$E$14,0)="","",OFFSET(IndData!G11,$E$14,0))</f>
        <v>71.2</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f ca="1">IF(OFFSET(IndData!G12,$E$14,0)="","",OFFSET(IndData!G12,$E$14,0))</f>
        <v>82.5</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f ca="1">IF(OFFSET(IndData!G13,$E$14,0)="","",OFFSET(IndData!G13,$E$14,0))</f>
        <v>74.900000000000006</v>
      </c>
      <c r="G28" s="7" t="str">
        <f ca="1">IF(OFFSET(IndData!H13,$E$14,0)="","",OFFSET(IndData!H13,$E$14,0))</f>
        <v>b</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f ca="1">IF(OFFSET(IndData!G15,$E$14,0)="","",OFFSET(IndData!G15,$E$14,0))</f>
        <v>69.900000000000006</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f ca="1">IF(OFFSET(IndData!G16,$E$14,0)="","",OFFSET(IndData!G16,$E$14,0))</f>
        <v>77.5</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f ca="1">IF(OFFSET(IndData!G17,$E$14,0)="","",OFFSET(IndData!G17,$E$14,0))</f>
        <v>81.099999999999994</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f ca="1">IF(OFFSET(IndData!G18,$E$14,0)="","",OFFSET(IndData!G18,$E$14,0))</f>
        <v>87.8</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f ca="1">IF(OFFSET(IndData!G19,$E$14,0)="","",OFFSET(IndData!G19,$E$14,0))</f>
        <v>75.900000000000006</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f ca="1">IF(OFFSET(IndData!G20,$E$14,0)="","",OFFSET(IndData!G20,$E$14,0))</f>
        <v>83.4</v>
      </c>
      <c r="G35" s="7" t="str">
        <f ca="1">IF(OFFSET(IndData!H20,$E$14,0)="","",OFFSET(IndData!H20,$E$14,0))</f>
        <v>b</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f ca="1">IF(OFFSET(IndData!G21,$E$14,0)="","",OFFSET(IndData!G21,$E$14,0))</f>
        <v>94.4</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f ca="1">IF(OFFSET(IndData!G22,$E$14,0)="","",OFFSET(IndData!G22,$E$14,0))</f>
        <v>87</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f ca="1">IF(OFFSET(IndData!G23,$E$14,0)="","",OFFSET(IndData!G23,$E$14,0))</f>
        <v>76.7</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f ca="1">IF(OFFSET(IndData!G24,$E$14,0)="","",OFFSET(IndData!G24,$E$14,0))</f>
        <v>85.2</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f ca="1">IF(OFFSET(IndData!G25,$E$14,0)="","",OFFSET(IndData!G25,$E$14,0))</f>
        <v>82.3</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f ca="1">IF(OFFSET(IndData!G26,$E$14,0)="","",OFFSET(IndData!G26,$E$14,0))</f>
        <v>81.7</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f ca="1">IF(OFFSET(IndData!G27,$E$14,0)="","",OFFSET(IndData!G27,$E$14,0))</f>
        <v>69.099999999999994</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f ca="1">IF(OFFSET(IndData!G28,$E$14,0)="","",OFFSET(IndData!G28,$E$14,0))</f>
        <v>90.5</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f ca="1">IF(OFFSET(IndData!G29,$E$14,0)="","",OFFSET(IndData!G29,$E$14,0))</f>
        <v>78.7</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f ca="1">IF(OFFSET(IndData!G30,$E$14,0)="","",OFFSET(IndData!G30,$E$14,0))</f>
        <v>80.099999999999994</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f ca="1">IF(OFFSET(IndData!G31,$E$14,0)="","",OFFSET(IndData!G31,$E$14,0))</f>
        <v>81.599999999999994</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f ca="1">IF(OFFSET(IndData!G34,$E$14,0)="","",OFFSET(IndData!G34,$E$14,0))</f>
        <v>91.9</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f ca="1">IF(OFFSET(IndData!G35,$E$14,0)="","",OFFSET(IndData!G35,$E$14,0))</f>
        <v>73.599999999999994</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f ca="1">IF(OFFSET(IndData!G36,$E$14,0)="","",OFFSET(IndData!G36,$E$14,0))</f>
        <v>68.8</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IndSources!C37</f>
        <v>S0225</v>
      </c>
      <c r="D57" t="str">
        <f>IndSources!D37</f>
        <v>trng_aes_188</v>
      </c>
      <c r="F57" t="str">
        <f>IndSources!E37</f>
        <v>"18 July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1"/>
  <sheetViews>
    <sheetView topLeftCell="A40"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ROW(IndList!A18)-ROW(IndList!A3)</f>
        <v>15</v>
      </c>
    </row>
    <row r="3" spans="1:17" x14ac:dyDescent="0.25">
      <c r="B3" t="s">
        <v>196</v>
      </c>
    </row>
    <row r="4" spans="1:17" x14ac:dyDescent="0.25">
      <c r="C4" t="str">
        <f ca="1">OFFSET(IndList!B3,$E$2,0)</f>
        <v>IND2010</v>
      </c>
    </row>
    <row r="5" spans="1:17" x14ac:dyDescent="0.25">
      <c r="B5" t="s">
        <v>198</v>
      </c>
    </row>
    <row r="6" spans="1:17" x14ac:dyDescent="0.25">
      <c r="C6" t="str">
        <f ca="1">OFFSET(IndList!C3,$E$2,0)</f>
        <v>IVET public expenditure (% of GDP)</v>
      </c>
    </row>
    <row r="7" spans="1:17" x14ac:dyDescent="0.25">
      <c r="B7" t="s">
        <v>197</v>
      </c>
    </row>
    <row r="8" spans="1:17" x14ac:dyDescent="0.25">
      <c r="C8" t="str">
        <f ca="1">OFFSET(IndList!D3,$E$2,0)</f>
        <v>Annual public expenditure on vocational education at upper secondary and post-secondary level (ISCED 3 and 4) as a percentage of GDP.</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Eurostat, UOE</v>
      </c>
    </row>
    <row r="14" spans="1:17" x14ac:dyDescent="0.25">
      <c r="A14" t="s">
        <v>208</v>
      </c>
      <c r="D14" s="2" t="s">
        <v>202</v>
      </c>
      <c r="E14" s="2">
        <f>ROW(IndData!A513)-ROW(IndData!A3)</f>
        <v>510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10" t="str">
        <f ca="1">IF(OFFSET(IndData!E3,$E$14,0)="","",OFFSET(IndData!E3,$E$14,0))</f>
        <v/>
      </c>
      <c r="E18" s="7" t="str">
        <f ca="1">IF(OFFSET(IndData!F3,$E$14,0)="","",OFFSET(IndData!F3,$E$14,0))</f>
        <v/>
      </c>
      <c r="F18" s="10" t="str">
        <f ca="1">IF(OFFSET(IndData!G3,$E$14,0)="","",OFFSET(IndData!G3,$E$14,0))</f>
        <v/>
      </c>
      <c r="G18" s="7" t="str">
        <f ca="1">IF(OFFSET(IndData!H3,$E$14,0)="","",OFFSET(IndData!H3,$E$14,0))</f>
        <v/>
      </c>
      <c r="H18" s="10">
        <f ca="1">IF(OFFSET(IndData!I3,$E$14,0)="","",OFFSET(IndData!I3,$E$14,0))</f>
        <v>0.58250602409638497</v>
      </c>
      <c r="I18" s="7" t="str">
        <f ca="1">IF(OFFSET(IndData!J3,$E$14,0)="","",OFFSET(IndData!J3,$E$14,0))</f>
        <v>Calculated</v>
      </c>
      <c r="J18" s="10">
        <f ca="1">IF(OFFSET(IndData!K3,$E$14,0)="","",OFFSET(IndData!K3,$E$14,0))</f>
        <v>0.54557022809123601</v>
      </c>
      <c r="K18" s="7" t="str">
        <f ca="1">IF(OFFSET(IndData!L3,$E$14,0)="","",OFFSET(IndData!L3,$E$14,0))</f>
        <v>Calculated</v>
      </c>
      <c r="L18" s="10">
        <f ca="1">IF(OFFSET(IndData!M3,$E$14,0)="","",OFFSET(IndData!M3,$E$14,0))</f>
        <v>0.541778042959427</v>
      </c>
      <c r="M18" s="7" t="str">
        <f ca="1">IF(OFFSET(IndData!N3,$E$14,0)="","",OFFSET(IndData!N3,$E$14,0))</f>
        <v>Calculated</v>
      </c>
      <c r="N18" s="10" t="str">
        <f ca="1">IF(OFFSET(IndData!O3,$E$14,0)="","",OFFSET(IndData!O3,$E$14,0))</f>
        <v/>
      </c>
      <c r="O18" s="7" t="str">
        <f ca="1">IF(OFFSET(IndData!P3,$E$14,0)="","",OFFSET(IndData!P3,$E$14,0))</f>
        <v/>
      </c>
      <c r="P18" s="10"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10" t="str">
        <f ca="1">IF(OFFSET(IndData!E4,$E$14,0)="","",OFFSET(IndData!E4,$E$14,0))</f>
        <v/>
      </c>
      <c r="E19" s="7" t="str">
        <f ca="1">IF(OFFSET(IndData!F4,$E$14,0)="","",OFFSET(IndData!F4,$E$14,0))</f>
        <v/>
      </c>
      <c r="F19" s="10" t="str">
        <f ca="1">IF(OFFSET(IndData!G4,$E$14,0)="","",OFFSET(IndData!G4,$E$14,0))</f>
        <v/>
      </c>
      <c r="G19" s="7" t="str">
        <f ca="1">IF(OFFSET(IndData!H4,$E$14,0)="","",OFFSET(IndData!H4,$E$14,0))</f>
        <v/>
      </c>
      <c r="H19" s="10">
        <f ca="1">IF(OFFSET(IndData!I4,$E$14,0)="","",OFFSET(IndData!I4,$E$14,0))</f>
        <v>1.1499999999999999</v>
      </c>
      <c r="I19" s="7" t="str">
        <f ca="1">IF(OFFSET(IndData!J4,$E$14,0)="","",OFFSET(IndData!J4,$E$14,0))</f>
        <v/>
      </c>
      <c r="J19" s="10">
        <f ca="1">IF(OFFSET(IndData!K4,$E$14,0)="","",OFFSET(IndData!K4,$E$14,0))</f>
        <v>1.1499999999999999</v>
      </c>
      <c r="K19" s="7" t="str">
        <f ca="1">IF(OFFSET(IndData!L4,$E$14,0)="","",OFFSET(IndData!L4,$E$14,0))</f>
        <v/>
      </c>
      <c r="L19" s="10">
        <f ca="1">IF(OFFSET(IndData!M4,$E$14,0)="","",OFFSET(IndData!M4,$E$14,0))</f>
        <v>1.1299999999999999</v>
      </c>
      <c r="M19" s="7" t="str">
        <f ca="1">IF(OFFSET(IndData!N4,$E$14,0)="","",OFFSET(IndData!N4,$E$14,0))</f>
        <v/>
      </c>
      <c r="N19" s="10" t="str">
        <f ca="1">IF(OFFSET(IndData!O4,$E$14,0)="","",OFFSET(IndData!O4,$E$14,0))</f>
        <v/>
      </c>
      <c r="O19" s="7" t="str">
        <f ca="1">IF(OFFSET(IndData!P4,$E$14,0)="","",OFFSET(IndData!P4,$E$14,0))</f>
        <v/>
      </c>
      <c r="P19" s="10"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10" t="str">
        <f ca="1">IF(OFFSET(IndData!E5,$E$14,0)="","",OFFSET(IndData!E5,$E$14,0))</f>
        <v/>
      </c>
      <c r="E20" s="7" t="str">
        <f ca="1">IF(OFFSET(IndData!F5,$E$14,0)="","",OFFSET(IndData!F5,$E$14,0))</f>
        <v/>
      </c>
      <c r="F20" s="10" t="str">
        <f ca="1">IF(OFFSET(IndData!G5,$E$14,0)="","",OFFSET(IndData!G5,$E$14,0))</f>
        <v/>
      </c>
      <c r="G20" s="7" t="str">
        <f ca="1">IF(OFFSET(IndData!H5,$E$14,0)="","",OFFSET(IndData!H5,$E$14,0))</f>
        <v/>
      </c>
      <c r="H20" s="10">
        <f ca="1">IF(OFFSET(IndData!I5,$E$14,0)="","",OFFSET(IndData!I5,$E$14,0))</f>
        <v>0.44</v>
      </c>
      <c r="I20" s="7" t="str">
        <f ca="1">IF(OFFSET(IndData!J5,$E$14,0)="","",OFFSET(IndData!J5,$E$14,0))</f>
        <v/>
      </c>
      <c r="J20" s="10">
        <f ca="1">IF(OFFSET(IndData!K5,$E$14,0)="","",OFFSET(IndData!K5,$E$14,0))</f>
        <v>0.46</v>
      </c>
      <c r="K20" s="7" t="str">
        <f ca="1">IF(OFFSET(IndData!L5,$E$14,0)="","",OFFSET(IndData!L5,$E$14,0))</f>
        <v/>
      </c>
      <c r="L20" s="10">
        <f ca="1">IF(OFFSET(IndData!M5,$E$14,0)="","",OFFSET(IndData!M5,$E$14,0))</f>
        <v>0.47</v>
      </c>
      <c r="M20" s="7" t="str">
        <f ca="1">IF(OFFSET(IndData!N5,$E$14,0)="","",OFFSET(IndData!N5,$E$14,0))</f>
        <v/>
      </c>
      <c r="N20" s="10" t="str">
        <f ca="1">IF(OFFSET(IndData!O5,$E$14,0)="","",OFFSET(IndData!O5,$E$14,0))</f>
        <v/>
      </c>
      <c r="O20" s="7" t="str">
        <f ca="1">IF(OFFSET(IndData!P5,$E$14,0)="","",OFFSET(IndData!P5,$E$14,0))</f>
        <v/>
      </c>
      <c r="P20" s="1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10" t="str">
        <f ca="1">IF(OFFSET(IndData!E6,$E$14,0)="","",OFFSET(IndData!E6,$E$14,0))</f>
        <v/>
      </c>
      <c r="E21" s="7" t="str">
        <f ca="1">IF(OFFSET(IndData!F6,$E$14,0)="","",OFFSET(IndData!F6,$E$14,0))</f>
        <v/>
      </c>
      <c r="F21" s="10" t="str">
        <f ca="1">IF(OFFSET(IndData!G6,$E$14,0)="","",OFFSET(IndData!G6,$E$14,0))</f>
        <v/>
      </c>
      <c r="G21" s="7" t="str">
        <f ca="1">IF(OFFSET(IndData!H6,$E$14,0)="","",OFFSET(IndData!H6,$E$14,0))</f>
        <v/>
      </c>
      <c r="H21" s="10">
        <f ca="1">IF(OFFSET(IndData!I6,$E$14,0)="","",OFFSET(IndData!I6,$E$14,0))</f>
        <v>0.8</v>
      </c>
      <c r="I21" s="7" t="str">
        <f ca="1">IF(OFFSET(IndData!J6,$E$14,0)="","",OFFSET(IndData!J6,$E$14,0))</f>
        <v/>
      </c>
      <c r="J21" s="10">
        <f ca="1">IF(OFFSET(IndData!K6,$E$14,0)="","",OFFSET(IndData!K6,$E$14,0))</f>
        <v>0.71</v>
      </c>
      <c r="K21" s="7" t="str">
        <f ca="1">IF(OFFSET(IndData!L6,$E$14,0)="","",OFFSET(IndData!L6,$E$14,0))</f>
        <v/>
      </c>
      <c r="L21" s="10">
        <f ca="1">IF(OFFSET(IndData!M6,$E$14,0)="","",OFFSET(IndData!M6,$E$14,0))</f>
        <v>0.68</v>
      </c>
      <c r="M21" s="7" t="str">
        <f ca="1">IF(OFFSET(IndData!N6,$E$14,0)="","",OFFSET(IndData!N6,$E$14,0))</f>
        <v/>
      </c>
      <c r="N21" s="10" t="str">
        <f ca="1">IF(OFFSET(IndData!O6,$E$14,0)="","",OFFSET(IndData!O6,$E$14,0))</f>
        <v/>
      </c>
      <c r="O21" s="7" t="str">
        <f ca="1">IF(OFFSET(IndData!P6,$E$14,0)="","",OFFSET(IndData!P6,$E$14,0))</f>
        <v/>
      </c>
      <c r="P21" s="10"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10" t="str">
        <f ca="1">IF(OFFSET(IndData!E7,$E$14,0)="","",OFFSET(IndData!E7,$E$14,0))</f>
        <v/>
      </c>
      <c r="E22" s="7" t="str">
        <f ca="1">IF(OFFSET(IndData!F7,$E$14,0)="","",OFFSET(IndData!F7,$E$14,0))</f>
        <v/>
      </c>
      <c r="F22" s="10" t="str">
        <f ca="1">IF(OFFSET(IndData!G7,$E$14,0)="","",OFFSET(IndData!G7,$E$14,0))</f>
        <v/>
      </c>
      <c r="G22" s="7" t="str">
        <f ca="1">IF(OFFSET(IndData!H7,$E$14,0)="","",OFFSET(IndData!H7,$E$14,0))</f>
        <v/>
      </c>
      <c r="H22" s="10" t="str">
        <f ca="1">IF(OFFSET(IndData!I7,$E$14,0)="","",OFFSET(IndData!I7,$E$14,0))</f>
        <v/>
      </c>
      <c r="I22" s="7" t="str">
        <f ca="1">IF(OFFSET(IndData!J7,$E$14,0)="","",OFFSET(IndData!J7,$E$14,0))</f>
        <v/>
      </c>
      <c r="J22" s="10" t="str">
        <f ca="1">IF(OFFSET(IndData!K7,$E$14,0)="","",OFFSET(IndData!K7,$E$14,0))</f>
        <v/>
      </c>
      <c r="K22" s="7" t="str">
        <f ca="1">IF(OFFSET(IndData!L7,$E$14,0)="","",OFFSET(IndData!L7,$E$14,0))</f>
        <v/>
      </c>
      <c r="L22" s="10" t="str">
        <f ca="1">IF(OFFSET(IndData!M7,$E$14,0)="","",OFFSET(IndData!M7,$E$14,0))</f>
        <v/>
      </c>
      <c r="M22" s="7" t="str">
        <f ca="1">IF(OFFSET(IndData!N7,$E$14,0)="","",OFFSET(IndData!N7,$E$14,0))</f>
        <v/>
      </c>
      <c r="N22" s="10" t="str">
        <f ca="1">IF(OFFSET(IndData!O7,$E$14,0)="","",OFFSET(IndData!O7,$E$14,0))</f>
        <v/>
      </c>
      <c r="O22" s="7" t="str">
        <f ca="1">IF(OFFSET(IndData!P7,$E$14,0)="","",OFFSET(IndData!P7,$E$14,0))</f>
        <v/>
      </c>
      <c r="P22" s="10"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10" t="str">
        <f ca="1">IF(OFFSET(IndData!E8,$E$14,0)="","",OFFSET(IndData!E8,$E$14,0))</f>
        <v/>
      </c>
      <c r="E23" s="7" t="str">
        <f ca="1">IF(OFFSET(IndData!F8,$E$14,0)="","",OFFSET(IndData!F8,$E$14,0))</f>
        <v/>
      </c>
      <c r="F23" s="10" t="str">
        <f ca="1">IF(OFFSET(IndData!G8,$E$14,0)="","",OFFSET(IndData!G8,$E$14,0))</f>
        <v/>
      </c>
      <c r="G23" s="7" t="str">
        <f ca="1">IF(OFFSET(IndData!H8,$E$14,0)="","",OFFSET(IndData!H8,$E$14,0))</f>
        <v/>
      </c>
      <c r="H23" s="10">
        <f ca="1">IF(OFFSET(IndData!I8,$E$14,0)="","",OFFSET(IndData!I8,$E$14,0))</f>
        <v>0.6</v>
      </c>
      <c r="I23" s="7" t="str">
        <f ca="1">IF(OFFSET(IndData!J8,$E$14,0)="","",OFFSET(IndData!J8,$E$14,0))</f>
        <v/>
      </c>
      <c r="J23" s="10">
        <f ca="1">IF(OFFSET(IndData!K8,$E$14,0)="","",OFFSET(IndData!K8,$E$14,0))</f>
        <v>0.56000000000000005</v>
      </c>
      <c r="K23" s="7" t="str">
        <f ca="1">IF(OFFSET(IndData!L8,$E$14,0)="","",OFFSET(IndData!L8,$E$14,0))</f>
        <v/>
      </c>
      <c r="L23" s="10">
        <f ca="1">IF(OFFSET(IndData!M8,$E$14,0)="","",OFFSET(IndData!M8,$E$14,0))</f>
        <v>0.55000000000000004</v>
      </c>
      <c r="M23" s="7" t="str">
        <f ca="1">IF(OFFSET(IndData!N8,$E$14,0)="","",OFFSET(IndData!N8,$E$14,0))</f>
        <v/>
      </c>
      <c r="N23" s="10" t="str">
        <f ca="1">IF(OFFSET(IndData!O8,$E$14,0)="","",OFFSET(IndData!O8,$E$14,0))</f>
        <v/>
      </c>
      <c r="O23" s="7" t="str">
        <f ca="1">IF(OFFSET(IndData!P8,$E$14,0)="","",OFFSET(IndData!P8,$E$14,0))</f>
        <v/>
      </c>
      <c r="P23" s="10"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10" t="str">
        <f ca="1">IF(OFFSET(IndData!E9,$E$14,0)="","",OFFSET(IndData!E9,$E$14,0))</f>
        <v/>
      </c>
      <c r="E24" s="7" t="str">
        <f ca="1">IF(OFFSET(IndData!F9,$E$14,0)="","",OFFSET(IndData!F9,$E$14,0))</f>
        <v/>
      </c>
      <c r="F24" s="10" t="str">
        <f ca="1">IF(OFFSET(IndData!G9,$E$14,0)="","",OFFSET(IndData!G9,$E$14,0))</f>
        <v/>
      </c>
      <c r="G24" s="7" t="str">
        <f ca="1">IF(OFFSET(IndData!H9,$E$14,0)="","",OFFSET(IndData!H9,$E$14,0))</f>
        <v/>
      </c>
      <c r="H24" s="10">
        <f ca="1">IF(OFFSET(IndData!I9,$E$14,0)="","",OFFSET(IndData!I9,$E$14,0))</f>
        <v>0.64</v>
      </c>
      <c r="I24" s="7" t="str">
        <f ca="1">IF(OFFSET(IndData!J9,$E$14,0)="","",OFFSET(IndData!J9,$E$14,0))</f>
        <v/>
      </c>
      <c r="J24" s="10">
        <f ca="1">IF(OFFSET(IndData!K9,$E$14,0)="","",OFFSET(IndData!K9,$E$14,0))</f>
        <v>0.56000000000000005</v>
      </c>
      <c r="K24" s="7" t="str">
        <f ca="1">IF(OFFSET(IndData!L9,$E$14,0)="","",OFFSET(IndData!L9,$E$14,0))</f>
        <v/>
      </c>
      <c r="L24" s="10">
        <f ca="1">IF(OFFSET(IndData!M9,$E$14,0)="","",OFFSET(IndData!M9,$E$14,0))</f>
        <v>0.56000000000000005</v>
      </c>
      <c r="M24" s="7" t="str">
        <f ca="1">IF(OFFSET(IndData!N9,$E$14,0)="","",OFFSET(IndData!N9,$E$14,0))</f>
        <v/>
      </c>
      <c r="N24" s="10" t="str">
        <f ca="1">IF(OFFSET(IndData!O9,$E$14,0)="","",OFFSET(IndData!O9,$E$14,0))</f>
        <v/>
      </c>
      <c r="O24" s="7" t="str">
        <f ca="1">IF(OFFSET(IndData!P9,$E$14,0)="","",OFFSET(IndData!P9,$E$14,0))</f>
        <v/>
      </c>
      <c r="P24" s="10"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10" t="str">
        <f ca="1">IF(OFFSET(IndData!E10,$E$14,0)="","",OFFSET(IndData!E10,$E$14,0))</f>
        <v/>
      </c>
      <c r="E25" s="7" t="str">
        <f ca="1">IF(OFFSET(IndData!F10,$E$14,0)="","",OFFSET(IndData!F10,$E$14,0))</f>
        <v/>
      </c>
      <c r="F25" s="10" t="str">
        <f ca="1">IF(OFFSET(IndData!G10,$E$14,0)="","",OFFSET(IndData!G10,$E$14,0))</f>
        <v/>
      </c>
      <c r="G25" s="7" t="str">
        <f ca="1">IF(OFFSET(IndData!H10,$E$14,0)="","",OFFSET(IndData!H10,$E$14,0))</f>
        <v/>
      </c>
      <c r="H25" s="10" t="str">
        <f ca="1">IF(OFFSET(IndData!I10,$E$14,0)="","",OFFSET(IndData!I10,$E$14,0))</f>
        <v/>
      </c>
      <c r="I25" s="7" t="str">
        <f ca="1">IF(OFFSET(IndData!J10,$E$14,0)="","",OFFSET(IndData!J10,$E$14,0))</f>
        <v>d</v>
      </c>
      <c r="J25" s="10">
        <f ca="1">IF(OFFSET(IndData!K10,$E$14,0)="","",OFFSET(IndData!K10,$E$14,0))</f>
        <v>0.36</v>
      </c>
      <c r="K25" s="7" t="str">
        <f ca="1">IF(OFFSET(IndData!L10,$E$14,0)="","",OFFSET(IndData!L10,$E$14,0))</f>
        <v/>
      </c>
      <c r="L25" s="10">
        <f ca="1">IF(OFFSET(IndData!M10,$E$14,0)="","",OFFSET(IndData!M10,$E$14,0))</f>
        <v>0.36</v>
      </c>
      <c r="M25" s="7" t="str">
        <f ca="1">IF(OFFSET(IndData!N10,$E$14,0)="","",OFFSET(IndData!N10,$E$14,0))</f>
        <v/>
      </c>
      <c r="N25" s="10" t="str">
        <f ca="1">IF(OFFSET(IndData!O10,$E$14,0)="","",OFFSET(IndData!O10,$E$14,0))</f>
        <v/>
      </c>
      <c r="O25" s="7" t="str">
        <f ca="1">IF(OFFSET(IndData!P10,$E$14,0)="","",OFFSET(IndData!P10,$E$14,0))</f>
        <v/>
      </c>
      <c r="P25" s="10"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10" t="str">
        <f ca="1">IF(OFFSET(IndData!E11,$E$14,0)="","",OFFSET(IndData!E11,$E$14,0))</f>
        <v/>
      </c>
      <c r="E26" s="7" t="str">
        <f ca="1">IF(OFFSET(IndData!F11,$E$14,0)="","",OFFSET(IndData!F11,$E$14,0))</f>
        <v/>
      </c>
      <c r="F26" s="10" t="str">
        <f ca="1">IF(OFFSET(IndData!G11,$E$14,0)="","",OFFSET(IndData!G11,$E$14,0))</f>
        <v/>
      </c>
      <c r="G26" s="7" t="str">
        <f ca="1">IF(OFFSET(IndData!H11,$E$14,0)="","",OFFSET(IndData!H11,$E$14,0))</f>
        <v/>
      </c>
      <c r="H26" s="10" t="str">
        <f ca="1">IF(OFFSET(IndData!I11,$E$14,0)="","",OFFSET(IndData!I11,$E$14,0))</f>
        <v/>
      </c>
      <c r="I26" s="7" t="str">
        <f ca="1">IF(OFFSET(IndData!J11,$E$14,0)="","",OFFSET(IndData!J11,$E$14,0))</f>
        <v/>
      </c>
      <c r="J26" s="10" t="str">
        <f ca="1">IF(OFFSET(IndData!K11,$E$14,0)="","",OFFSET(IndData!K11,$E$14,0))</f>
        <v/>
      </c>
      <c r="K26" s="7" t="str">
        <f ca="1">IF(OFFSET(IndData!L11,$E$14,0)="","",OFFSET(IndData!L11,$E$14,0))</f>
        <v/>
      </c>
      <c r="L26" s="10" t="str">
        <f ca="1">IF(OFFSET(IndData!M11,$E$14,0)="","",OFFSET(IndData!M11,$E$14,0))</f>
        <v/>
      </c>
      <c r="M26" s="7" t="str">
        <f ca="1">IF(OFFSET(IndData!N11,$E$14,0)="","",OFFSET(IndData!N11,$E$14,0))</f>
        <v/>
      </c>
      <c r="N26" s="10" t="str">
        <f ca="1">IF(OFFSET(IndData!O11,$E$14,0)="","",OFFSET(IndData!O11,$E$14,0))</f>
        <v/>
      </c>
      <c r="O26" s="7" t="str">
        <f ca="1">IF(OFFSET(IndData!P11,$E$14,0)="","",OFFSET(IndData!P11,$E$14,0))</f>
        <v/>
      </c>
      <c r="P26" s="10"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10" t="str">
        <f ca="1">IF(OFFSET(IndData!E12,$E$14,0)="","",OFFSET(IndData!E12,$E$14,0))</f>
        <v/>
      </c>
      <c r="E27" s="7" t="str">
        <f ca="1">IF(OFFSET(IndData!F12,$E$14,0)="","",OFFSET(IndData!F12,$E$14,0))</f>
        <v/>
      </c>
      <c r="F27" s="10" t="str">
        <f ca="1">IF(OFFSET(IndData!G12,$E$14,0)="","",OFFSET(IndData!G12,$E$14,0))</f>
        <v/>
      </c>
      <c r="G27" s="7" t="str">
        <f ca="1">IF(OFFSET(IndData!H12,$E$14,0)="","",OFFSET(IndData!H12,$E$14,0))</f>
        <v/>
      </c>
      <c r="H27" s="10">
        <f ca="1">IF(OFFSET(IndData!I12,$E$14,0)="","",OFFSET(IndData!I12,$E$14,0))</f>
        <v>0.34</v>
      </c>
      <c r="I27" s="7" t="str">
        <f ca="1">IF(OFFSET(IndData!J12,$E$14,0)="","",OFFSET(IndData!J12,$E$14,0))</f>
        <v/>
      </c>
      <c r="J27" s="10">
        <f ca="1">IF(OFFSET(IndData!K12,$E$14,0)="","",OFFSET(IndData!K12,$E$14,0))</f>
        <v>0.33</v>
      </c>
      <c r="K27" s="7" t="str">
        <f ca="1">IF(OFFSET(IndData!L12,$E$14,0)="","",OFFSET(IndData!L12,$E$14,0))</f>
        <v/>
      </c>
      <c r="L27" s="10">
        <f ca="1">IF(OFFSET(IndData!M12,$E$14,0)="","",OFFSET(IndData!M12,$E$14,0))</f>
        <v>0.34</v>
      </c>
      <c r="M27" s="7" t="str">
        <f ca="1">IF(OFFSET(IndData!N12,$E$14,0)="","",OFFSET(IndData!N12,$E$14,0))</f>
        <v/>
      </c>
      <c r="N27" s="10" t="str">
        <f ca="1">IF(OFFSET(IndData!O12,$E$14,0)="","",OFFSET(IndData!O12,$E$14,0))</f>
        <v/>
      </c>
      <c r="O27" s="7" t="str">
        <f ca="1">IF(OFFSET(IndData!P12,$E$14,0)="","",OFFSET(IndData!P12,$E$14,0))</f>
        <v/>
      </c>
      <c r="P27" s="10"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10" t="str">
        <f ca="1">IF(OFFSET(IndData!E13,$E$14,0)="","",OFFSET(IndData!E13,$E$14,0))</f>
        <v/>
      </c>
      <c r="E28" s="7" t="str">
        <f ca="1">IF(OFFSET(IndData!F13,$E$14,0)="","",OFFSET(IndData!F13,$E$14,0))</f>
        <v/>
      </c>
      <c r="F28" s="10" t="str">
        <f ca="1">IF(OFFSET(IndData!G13,$E$14,0)="","",OFFSET(IndData!G13,$E$14,0))</f>
        <v/>
      </c>
      <c r="G28" s="7" t="str">
        <f ca="1">IF(OFFSET(IndData!H13,$E$14,0)="","",OFFSET(IndData!H13,$E$14,0))</f>
        <v/>
      </c>
      <c r="H28" s="10" t="str">
        <f ca="1">IF(OFFSET(IndData!I13,$E$14,0)="","",OFFSET(IndData!I13,$E$14,0))</f>
        <v/>
      </c>
      <c r="I28" s="7" t="str">
        <f ca="1">IF(OFFSET(IndData!J13,$E$14,0)="","",OFFSET(IndData!J13,$E$14,0))</f>
        <v/>
      </c>
      <c r="J28" s="10">
        <f ca="1">IF(OFFSET(IndData!K13,$E$14,0)="","",OFFSET(IndData!K13,$E$14,0))</f>
        <v>0.47</v>
      </c>
      <c r="K28" s="7" t="str">
        <f ca="1">IF(OFFSET(IndData!L13,$E$14,0)="","",OFFSET(IndData!L13,$E$14,0))</f>
        <v/>
      </c>
      <c r="L28" s="10">
        <f ca="1">IF(OFFSET(IndData!M13,$E$14,0)="","",OFFSET(IndData!M13,$E$14,0))</f>
        <v>0.46</v>
      </c>
      <c r="M28" s="7" t="str">
        <f ca="1">IF(OFFSET(IndData!N13,$E$14,0)="","",OFFSET(IndData!N13,$E$14,0))</f>
        <v/>
      </c>
      <c r="N28" s="10" t="str">
        <f ca="1">IF(OFFSET(IndData!O13,$E$14,0)="","",OFFSET(IndData!O13,$E$14,0))</f>
        <v/>
      </c>
      <c r="O28" s="7" t="str">
        <f ca="1">IF(OFFSET(IndData!P13,$E$14,0)="","",OFFSET(IndData!P13,$E$14,0))</f>
        <v/>
      </c>
      <c r="P28" s="10"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10" t="str">
        <f ca="1">IF(OFFSET(IndData!E14,$E$14,0)="","",OFFSET(IndData!E14,$E$14,0))</f>
        <v/>
      </c>
      <c r="E29" s="7" t="str">
        <f ca="1">IF(OFFSET(IndData!F14,$E$14,0)="","",OFFSET(IndData!F14,$E$14,0))</f>
        <v/>
      </c>
      <c r="F29" s="10" t="str">
        <f ca="1">IF(OFFSET(IndData!G14,$E$14,0)="","",OFFSET(IndData!G14,$E$14,0))</f>
        <v/>
      </c>
      <c r="G29" s="7" t="str">
        <f ca="1">IF(OFFSET(IndData!H14,$E$14,0)="","",OFFSET(IndData!H14,$E$14,0))</f>
        <v/>
      </c>
      <c r="H29" s="10" t="str">
        <f ca="1">IF(OFFSET(IndData!I14,$E$14,0)="","",OFFSET(IndData!I14,$E$14,0))</f>
        <v/>
      </c>
      <c r="I29" s="7" t="str">
        <f ca="1">IF(OFFSET(IndData!J14,$E$14,0)="","",OFFSET(IndData!J14,$E$14,0))</f>
        <v/>
      </c>
      <c r="J29" s="10" t="str">
        <f ca="1">IF(OFFSET(IndData!K14,$E$14,0)="","",OFFSET(IndData!K14,$E$14,0))</f>
        <v/>
      </c>
      <c r="K29" s="7" t="str">
        <f ca="1">IF(OFFSET(IndData!L14,$E$14,0)="","",OFFSET(IndData!L14,$E$14,0))</f>
        <v/>
      </c>
      <c r="L29" s="10" t="str">
        <f ca="1">IF(OFFSET(IndData!M14,$E$14,0)="","",OFFSET(IndData!M14,$E$14,0))</f>
        <v/>
      </c>
      <c r="M29" s="7" t="str">
        <f ca="1">IF(OFFSET(IndData!N14,$E$14,0)="","",OFFSET(IndData!N14,$E$14,0))</f>
        <v/>
      </c>
      <c r="N29" s="10" t="str">
        <f ca="1">IF(OFFSET(IndData!O14,$E$14,0)="","",OFFSET(IndData!O14,$E$14,0))</f>
        <v/>
      </c>
      <c r="O29" s="7" t="str">
        <f ca="1">IF(OFFSET(IndData!P14,$E$14,0)="","",OFFSET(IndData!P14,$E$14,0))</f>
        <v/>
      </c>
      <c r="P29" s="10"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10" t="str">
        <f ca="1">IF(OFFSET(IndData!E15,$E$14,0)="","",OFFSET(IndData!E15,$E$14,0))</f>
        <v/>
      </c>
      <c r="E30" s="7" t="str">
        <f ca="1">IF(OFFSET(IndData!F15,$E$14,0)="","",OFFSET(IndData!F15,$E$14,0))</f>
        <v/>
      </c>
      <c r="F30" s="10" t="str">
        <f ca="1">IF(OFFSET(IndData!G15,$E$14,0)="","",OFFSET(IndData!G15,$E$14,0))</f>
        <v/>
      </c>
      <c r="G30" s="7" t="str">
        <f ca="1">IF(OFFSET(IndData!H15,$E$14,0)="","",OFFSET(IndData!H15,$E$14,0))</f>
        <v/>
      </c>
      <c r="H30" s="10" t="str">
        <f ca="1">IF(OFFSET(IndData!I15,$E$14,0)="","",OFFSET(IndData!I15,$E$14,0))</f>
        <v/>
      </c>
      <c r="I30" s="7" t="str">
        <f ca="1">IF(OFFSET(IndData!J15,$E$14,0)="","",OFFSET(IndData!J15,$E$14,0))</f>
        <v/>
      </c>
      <c r="J30" s="10" t="str">
        <f ca="1">IF(OFFSET(IndData!K15,$E$14,0)="","",OFFSET(IndData!K15,$E$14,0))</f>
        <v/>
      </c>
      <c r="K30" s="7" t="str">
        <f ca="1">IF(OFFSET(IndData!L15,$E$14,0)="","",OFFSET(IndData!L15,$E$14,0))</f>
        <v/>
      </c>
      <c r="L30" s="10" t="str">
        <f ca="1">IF(OFFSET(IndData!M15,$E$14,0)="","",OFFSET(IndData!M15,$E$14,0))</f>
        <v/>
      </c>
      <c r="M30" s="7" t="str">
        <f ca="1">IF(OFFSET(IndData!N15,$E$14,0)="","",OFFSET(IndData!N15,$E$14,0))</f>
        <v/>
      </c>
      <c r="N30" s="10" t="str">
        <f ca="1">IF(OFFSET(IndData!O15,$E$14,0)="","",OFFSET(IndData!O15,$E$14,0))</f>
        <v/>
      </c>
      <c r="O30" s="7" t="str">
        <f ca="1">IF(OFFSET(IndData!P15,$E$14,0)="","",OFFSET(IndData!P15,$E$14,0))</f>
        <v/>
      </c>
      <c r="P30" s="1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10" t="str">
        <f ca="1">IF(OFFSET(IndData!E16,$E$14,0)="","",OFFSET(IndData!E16,$E$14,0))</f>
        <v/>
      </c>
      <c r="E31" s="7" t="str">
        <f ca="1">IF(OFFSET(IndData!F16,$E$14,0)="","",OFFSET(IndData!F16,$E$14,0))</f>
        <v/>
      </c>
      <c r="F31" s="10" t="str">
        <f ca="1">IF(OFFSET(IndData!G16,$E$14,0)="","",OFFSET(IndData!G16,$E$14,0))</f>
        <v/>
      </c>
      <c r="G31" s="7" t="str">
        <f ca="1">IF(OFFSET(IndData!H16,$E$14,0)="","",OFFSET(IndData!H16,$E$14,0))</f>
        <v/>
      </c>
      <c r="H31" s="10">
        <f ca="1">IF(OFFSET(IndData!I16,$E$14,0)="","",OFFSET(IndData!I16,$E$14,0))</f>
        <v>0.34</v>
      </c>
      <c r="I31" s="7" t="str">
        <f ca="1">IF(OFFSET(IndData!J16,$E$14,0)="","",OFFSET(IndData!J16,$E$14,0))</f>
        <v/>
      </c>
      <c r="J31" s="10">
        <f ca="1">IF(OFFSET(IndData!K16,$E$14,0)="","",OFFSET(IndData!K16,$E$14,0))</f>
        <v>0.31</v>
      </c>
      <c r="K31" s="7" t="str">
        <f ca="1">IF(OFFSET(IndData!L16,$E$14,0)="","",OFFSET(IndData!L16,$E$14,0))</f>
        <v/>
      </c>
      <c r="L31" s="10">
        <f ca="1">IF(OFFSET(IndData!M16,$E$14,0)="","",OFFSET(IndData!M16,$E$14,0))</f>
        <v>0.32</v>
      </c>
      <c r="M31" s="7" t="str">
        <f ca="1">IF(OFFSET(IndData!N16,$E$14,0)="","",OFFSET(IndData!N16,$E$14,0))</f>
        <v/>
      </c>
      <c r="N31" s="10" t="str">
        <f ca="1">IF(OFFSET(IndData!O16,$E$14,0)="","",OFFSET(IndData!O16,$E$14,0))</f>
        <v/>
      </c>
      <c r="O31" s="7" t="str">
        <f ca="1">IF(OFFSET(IndData!P16,$E$14,0)="","",OFFSET(IndData!P16,$E$14,0))</f>
        <v/>
      </c>
      <c r="P31" s="10"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10" t="str">
        <f ca="1">IF(OFFSET(IndData!E17,$E$14,0)="","",OFFSET(IndData!E17,$E$14,0))</f>
        <v/>
      </c>
      <c r="E32" s="7" t="str">
        <f ca="1">IF(OFFSET(IndData!F17,$E$14,0)="","",OFFSET(IndData!F17,$E$14,0))</f>
        <v/>
      </c>
      <c r="F32" s="10" t="str">
        <f ca="1">IF(OFFSET(IndData!G17,$E$14,0)="","",OFFSET(IndData!G17,$E$14,0))</f>
        <v/>
      </c>
      <c r="G32" s="7" t="str">
        <f ca="1">IF(OFFSET(IndData!H17,$E$14,0)="","",OFFSET(IndData!H17,$E$14,0))</f>
        <v/>
      </c>
      <c r="H32" s="10">
        <f ca="1">IF(OFFSET(IndData!I17,$E$14,0)="","",OFFSET(IndData!I17,$E$14,0))</f>
        <v>0.4</v>
      </c>
      <c r="I32" s="7" t="str">
        <f ca="1">IF(OFFSET(IndData!J17,$E$14,0)="","",OFFSET(IndData!J17,$E$14,0))</f>
        <v/>
      </c>
      <c r="J32" s="10">
        <f ca="1">IF(OFFSET(IndData!K17,$E$14,0)="","",OFFSET(IndData!K17,$E$14,0))</f>
        <v>0.4</v>
      </c>
      <c r="K32" s="7" t="str">
        <f ca="1">IF(OFFSET(IndData!L17,$E$14,0)="","",OFFSET(IndData!L17,$E$14,0))</f>
        <v/>
      </c>
      <c r="L32" s="10">
        <f ca="1">IF(OFFSET(IndData!M17,$E$14,0)="","",OFFSET(IndData!M17,$E$14,0))</f>
        <v>0.43</v>
      </c>
      <c r="M32" s="7" t="str">
        <f ca="1">IF(OFFSET(IndData!N17,$E$14,0)="","",OFFSET(IndData!N17,$E$14,0))</f>
        <v/>
      </c>
      <c r="N32" s="10" t="str">
        <f ca="1">IF(OFFSET(IndData!O17,$E$14,0)="","",OFFSET(IndData!O17,$E$14,0))</f>
        <v/>
      </c>
      <c r="O32" s="7" t="str">
        <f ca="1">IF(OFFSET(IndData!P17,$E$14,0)="","",OFFSET(IndData!P17,$E$14,0))</f>
        <v/>
      </c>
      <c r="P32" s="10"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10" t="str">
        <f ca="1">IF(OFFSET(IndData!E18,$E$14,0)="","",OFFSET(IndData!E18,$E$14,0))</f>
        <v/>
      </c>
      <c r="E33" s="7" t="str">
        <f ca="1">IF(OFFSET(IndData!F18,$E$14,0)="","",OFFSET(IndData!F18,$E$14,0))</f>
        <v/>
      </c>
      <c r="F33" s="10" t="str">
        <f ca="1">IF(OFFSET(IndData!G18,$E$14,0)="","",OFFSET(IndData!G18,$E$14,0))</f>
        <v/>
      </c>
      <c r="G33" s="7" t="str">
        <f ca="1">IF(OFFSET(IndData!H18,$E$14,0)="","",OFFSET(IndData!H18,$E$14,0))</f>
        <v/>
      </c>
      <c r="H33" s="10">
        <f ca="1">IF(OFFSET(IndData!I18,$E$14,0)="","",OFFSET(IndData!I18,$E$14,0))</f>
        <v>0.38</v>
      </c>
      <c r="I33" s="7" t="str">
        <f ca="1">IF(OFFSET(IndData!J18,$E$14,0)="","",OFFSET(IndData!J18,$E$14,0))</f>
        <v/>
      </c>
      <c r="J33" s="10">
        <f ca="1">IF(OFFSET(IndData!K18,$E$14,0)="","",OFFSET(IndData!K18,$E$14,0))</f>
        <v>1.44</v>
      </c>
      <c r="K33" s="7" t="str">
        <f ca="1">IF(OFFSET(IndData!L18,$E$14,0)="","",OFFSET(IndData!L18,$E$14,0))</f>
        <v/>
      </c>
      <c r="L33" s="10">
        <f ca="1">IF(OFFSET(IndData!M18,$E$14,0)="","",OFFSET(IndData!M18,$E$14,0))</f>
        <v>0.37</v>
      </c>
      <c r="M33" s="7" t="str">
        <f ca="1">IF(OFFSET(IndData!N18,$E$14,0)="","",OFFSET(IndData!N18,$E$14,0))</f>
        <v/>
      </c>
      <c r="N33" s="10" t="str">
        <f ca="1">IF(OFFSET(IndData!O18,$E$14,0)="","",OFFSET(IndData!O18,$E$14,0))</f>
        <v/>
      </c>
      <c r="O33" s="7" t="str">
        <f ca="1">IF(OFFSET(IndData!P18,$E$14,0)="","",OFFSET(IndData!P18,$E$14,0))</f>
        <v/>
      </c>
      <c r="P33" s="10"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10" t="str">
        <f ca="1">IF(OFFSET(IndData!E19,$E$14,0)="","",OFFSET(IndData!E19,$E$14,0))</f>
        <v/>
      </c>
      <c r="E34" s="7" t="str">
        <f ca="1">IF(OFFSET(IndData!F19,$E$14,0)="","",OFFSET(IndData!F19,$E$14,0))</f>
        <v/>
      </c>
      <c r="F34" s="10" t="str">
        <f ca="1">IF(OFFSET(IndData!G19,$E$14,0)="","",OFFSET(IndData!G19,$E$14,0))</f>
        <v/>
      </c>
      <c r="G34" s="7" t="str">
        <f ca="1">IF(OFFSET(IndData!H19,$E$14,0)="","",OFFSET(IndData!H19,$E$14,0))</f>
        <v/>
      </c>
      <c r="H34" s="10">
        <f ca="1">IF(OFFSET(IndData!I19,$E$14,0)="","",OFFSET(IndData!I19,$E$14,0))</f>
        <v>0.64</v>
      </c>
      <c r="I34" s="7" t="str">
        <f ca="1">IF(OFFSET(IndData!J19,$E$14,0)="","",OFFSET(IndData!J19,$E$14,0))</f>
        <v/>
      </c>
      <c r="J34" s="10">
        <f ca="1">IF(OFFSET(IndData!K19,$E$14,0)="","",OFFSET(IndData!K19,$E$14,0))</f>
        <v>0.49</v>
      </c>
      <c r="K34" s="7" t="str">
        <f ca="1">IF(OFFSET(IndData!L19,$E$14,0)="","",OFFSET(IndData!L19,$E$14,0))</f>
        <v/>
      </c>
      <c r="L34" s="10">
        <f ca="1">IF(OFFSET(IndData!M19,$E$14,0)="","",OFFSET(IndData!M19,$E$14,0))</f>
        <v>0.57999999999999996</v>
      </c>
      <c r="M34" s="7" t="str">
        <f ca="1">IF(OFFSET(IndData!N19,$E$14,0)="","",OFFSET(IndData!N19,$E$14,0))</f>
        <v/>
      </c>
      <c r="N34" s="10" t="str">
        <f ca="1">IF(OFFSET(IndData!O19,$E$14,0)="","",OFFSET(IndData!O19,$E$14,0))</f>
        <v/>
      </c>
      <c r="O34" s="7" t="str">
        <f ca="1">IF(OFFSET(IndData!P19,$E$14,0)="","",OFFSET(IndData!P19,$E$14,0))</f>
        <v/>
      </c>
      <c r="P34" s="10"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10" t="str">
        <f ca="1">IF(OFFSET(IndData!E20,$E$14,0)="","",OFFSET(IndData!E20,$E$14,0))</f>
        <v/>
      </c>
      <c r="E35" s="7" t="str">
        <f ca="1">IF(OFFSET(IndData!F20,$E$14,0)="","",OFFSET(IndData!F20,$E$14,0))</f>
        <v/>
      </c>
      <c r="F35" s="10" t="str">
        <f ca="1">IF(OFFSET(IndData!G20,$E$14,0)="","",OFFSET(IndData!G20,$E$14,0))</f>
        <v/>
      </c>
      <c r="G35" s="7" t="str">
        <f ca="1">IF(OFFSET(IndData!H20,$E$14,0)="","",OFFSET(IndData!H20,$E$14,0))</f>
        <v/>
      </c>
      <c r="H35" s="10">
        <f ca="1">IF(OFFSET(IndData!I20,$E$14,0)="","",OFFSET(IndData!I20,$E$14,0))</f>
        <v>0.38</v>
      </c>
      <c r="I35" s="7" t="str">
        <f ca="1">IF(OFFSET(IndData!J20,$E$14,0)="","",OFFSET(IndData!J20,$E$14,0))</f>
        <v/>
      </c>
      <c r="J35" s="10">
        <f ca="1">IF(OFFSET(IndData!K20,$E$14,0)="","",OFFSET(IndData!K20,$E$14,0))</f>
        <v>0.31</v>
      </c>
      <c r="K35" s="7" t="str">
        <f ca="1">IF(OFFSET(IndData!L20,$E$14,0)="","",OFFSET(IndData!L20,$E$14,0))</f>
        <v/>
      </c>
      <c r="L35" s="10">
        <f ca="1">IF(OFFSET(IndData!M20,$E$14,0)="","",OFFSET(IndData!M20,$E$14,0))</f>
        <v>0.56000000000000005</v>
      </c>
      <c r="M35" s="7" t="str">
        <f ca="1">IF(OFFSET(IndData!N20,$E$14,0)="","",OFFSET(IndData!N20,$E$14,0))</f>
        <v/>
      </c>
      <c r="N35" s="10" t="str">
        <f ca="1">IF(OFFSET(IndData!O20,$E$14,0)="","",OFFSET(IndData!O20,$E$14,0))</f>
        <v/>
      </c>
      <c r="O35" s="7" t="str">
        <f ca="1">IF(OFFSET(IndData!P20,$E$14,0)="","",OFFSET(IndData!P20,$E$14,0))</f>
        <v/>
      </c>
      <c r="P35" s="10"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10" t="str">
        <f ca="1">IF(OFFSET(IndData!E21,$E$14,0)="","",OFFSET(IndData!E21,$E$14,0))</f>
        <v/>
      </c>
      <c r="E36" s="7" t="str">
        <f ca="1">IF(OFFSET(IndData!F21,$E$14,0)="","",OFFSET(IndData!F21,$E$14,0))</f>
        <v/>
      </c>
      <c r="F36" s="10" t="str">
        <f ca="1">IF(OFFSET(IndData!G21,$E$14,0)="","",OFFSET(IndData!G21,$E$14,0))</f>
        <v/>
      </c>
      <c r="G36" s="7" t="str">
        <f ca="1">IF(OFFSET(IndData!H21,$E$14,0)="","",OFFSET(IndData!H21,$E$14,0))</f>
        <v/>
      </c>
      <c r="H36" s="10">
        <f ca="1">IF(OFFSET(IndData!I21,$E$14,0)="","",OFFSET(IndData!I21,$E$14,0))</f>
        <v>0.3</v>
      </c>
      <c r="I36" s="7" t="str">
        <f ca="1">IF(OFFSET(IndData!J21,$E$14,0)="","",OFFSET(IndData!J21,$E$14,0))</f>
        <v/>
      </c>
      <c r="J36" s="10">
        <f ca="1">IF(OFFSET(IndData!K21,$E$14,0)="","",OFFSET(IndData!K21,$E$14,0))</f>
        <v>0.32</v>
      </c>
      <c r="K36" s="7" t="str">
        <f ca="1">IF(OFFSET(IndData!L21,$E$14,0)="","",OFFSET(IndData!L21,$E$14,0))</f>
        <v/>
      </c>
      <c r="L36" s="10">
        <f ca="1">IF(OFFSET(IndData!M21,$E$14,0)="","",OFFSET(IndData!M21,$E$14,0))</f>
        <v>0.36</v>
      </c>
      <c r="M36" s="7" t="str">
        <f ca="1">IF(OFFSET(IndData!N21,$E$14,0)="","",OFFSET(IndData!N21,$E$14,0))</f>
        <v/>
      </c>
      <c r="N36" s="10" t="str">
        <f ca="1">IF(OFFSET(IndData!O21,$E$14,0)="","",OFFSET(IndData!O21,$E$14,0))</f>
        <v/>
      </c>
      <c r="O36" s="7" t="str">
        <f ca="1">IF(OFFSET(IndData!P21,$E$14,0)="","",OFFSET(IndData!P21,$E$14,0))</f>
        <v/>
      </c>
      <c r="P36" s="10"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10" t="str">
        <f ca="1">IF(OFFSET(IndData!E22,$E$14,0)="","",OFFSET(IndData!E22,$E$14,0))</f>
        <v/>
      </c>
      <c r="E37" s="7" t="str">
        <f ca="1">IF(OFFSET(IndData!F22,$E$14,0)="","",OFFSET(IndData!F22,$E$14,0))</f>
        <v/>
      </c>
      <c r="F37" s="10" t="str">
        <f ca="1">IF(OFFSET(IndData!G22,$E$14,0)="","",OFFSET(IndData!G22,$E$14,0))</f>
        <v/>
      </c>
      <c r="G37" s="7" t="str">
        <f ca="1">IF(OFFSET(IndData!H22,$E$14,0)="","",OFFSET(IndData!H22,$E$14,0))</f>
        <v/>
      </c>
      <c r="H37" s="10">
        <f ca="1">IF(OFFSET(IndData!I22,$E$14,0)="","",OFFSET(IndData!I22,$E$14,0))</f>
        <v>0.8</v>
      </c>
      <c r="I37" s="7" t="str">
        <f ca="1">IF(OFFSET(IndData!J22,$E$14,0)="","",OFFSET(IndData!J22,$E$14,0))</f>
        <v/>
      </c>
      <c r="J37" s="10">
        <f ca="1">IF(OFFSET(IndData!K22,$E$14,0)="","",OFFSET(IndData!K22,$E$14,0))</f>
        <v>0.74</v>
      </c>
      <c r="K37" s="7" t="str">
        <f ca="1">IF(OFFSET(IndData!L22,$E$14,0)="","",OFFSET(IndData!L22,$E$14,0))</f>
        <v/>
      </c>
      <c r="L37" s="10">
        <f ca="1">IF(OFFSET(IndData!M22,$E$14,0)="","",OFFSET(IndData!M22,$E$14,0))</f>
        <v>0.76</v>
      </c>
      <c r="M37" s="7" t="str">
        <f ca="1">IF(OFFSET(IndData!N22,$E$14,0)="","",OFFSET(IndData!N22,$E$14,0))</f>
        <v/>
      </c>
      <c r="N37" s="10" t="str">
        <f ca="1">IF(OFFSET(IndData!O22,$E$14,0)="","",OFFSET(IndData!O22,$E$14,0))</f>
        <v/>
      </c>
      <c r="O37" s="7" t="str">
        <f ca="1">IF(OFFSET(IndData!P22,$E$14,0)="","",OFFSET(IndData!P22,$E$14,0))</f>
        <v/>
      </c>
      <c r="P37" s="10"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10" t="str">
        <f ca="1">IF(OFFSET(IndData!E23,$E$14,0)="","",OFFSET(IndData!E23,$E$14,0))</f>
        <v/>
      </c>
      <c r="E38" s="7" t="str">
        <f ca="1">IF(OFFSET(IndData!F23,$E$14,0)="","",OFFSET(IndData!F23,$E$14,0))</f>
        <v/>
      </c>
      <c r="F38" s="10" t="str">
        <f ca="1">IF(OFFSET(IndData!G23,$E$14,0)="","",OFFSET(IndData!G23,$E$14,0))</f>
        <v/>
      </c>
      <c r="G38" s="7" t="str">
        <f ca="1">IF(OFFSET(IndData!H23,$E$14,0)="","",OFFSET(IndData!H23,$E$14,0))</f>
        <v/>
      </c>
      <c r="H38" s="10">
        <f ca="1">IF(OFFSET(IndData!I23,$E$14,0)="","",OFFSET(IndData!I23,$E$14,0))</f>
        <v>0.75</v>
      </c>
      <c r="I38" s="7" t="str">
        <f ca="1">IF(OFFSET(IndData!J23,$E$14,0)="","",OFFSET(IndData!J23,$E$14,0))</f>
        <v/>
      </c>
      <c r="J38" s="10">
        <f ca="1">IF(OFFSET(IndData!K23,$E$14,0)="","",OFFSET(IndData!K23,$E$14,0))</f>
        <v>0.73</v>
      </c>
      <c r="K38" s="7" t="str">
        <f ca="1">IF(OFFSET(IndData!L23,$E$14,0)="","",OFFSET(IndData!L23,$E$14,0))</f>
        <v/>
      </c>
      <c r="L38" s="10">
        <f ca="1">IF(OFFSET(IndData!M23,$E$14,0)="","",OFFSET(IndData!M23,$E$14,0))</f>
        <v>0.7</v>
      </c>
      <c r="M38" s="7" t="str">
        <f ca="1">IF(OFFSET(IndData!N23,$E$14,0)="","",OFFSET(IndData!N23,$E$14,0))</f>
        <v/>
      </c>
      <c r="N38" s="10" t="str">
        <f ca="1">IF(OFFSET(IndData!O23,$E$14,0)="","",OFFSET(IndData!O23,$E$14,0))</f>
        <v/>
      </c>
      <c r="O38" s="7" t="str">
        <f ca="1">IF(OFFSET(IndData!P23,$E$14,0)="","",OFFSET(IndData!P23,$E$14,0))</f>
        <v/>
      </c>
      <c r="P38" s="10"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10" t="str">
        <f ca="1">IF(OFFSET(IndData!E24,$E$14,0)="","",OFFSET(IndData!E24,$E$14,0))</f>
        <v/>
      </c>
      <c r="E39" s="7" t="str">
        <f ca="1">IF(OFFSET(IndData!F24,$E$14,0)="","",OFFSET(IndData!F24,$E$14,0))</f>
        <v/>
      </c>
      <c r="F39" s="10" t="str">
        <f ca="1">IF(OFFSET(IndData!G24,$E$14,0)="","",OFFSET(IndData!G24,$E$14,0))</f>
        <v/>
      </c>
      <c r="G39" s="7" t="str">
        <f ca="1">IF(OFFSET(IndData!H24,$E$14,0)="","",OFFSET(IndData!H24,$E$14,0))</f>
        <v/>
      </c>
      <c r="H39" s="10">
        <f ca="1">IF(OFFSET(IndData!I24,$E$14,0)="","",OFFSET(IndData!I24,$E$14,0))</f>
        <v>0.55000000000000004</v>
      </c>
      <c r="I39" s="7" t="str">
        <f ca="1">IF(OFFSET(IndData!J24,$E$14,0)="","",OFFSET(IndData!J24,$E$14,0))</f>
        <v/>
      </c>
      <c r="J39" s="10">
        <f ca="1">IF(OFFSET(IndData!K24,$E$14,0)="","",OFFSET(IndData!K24,$E$14,0))</f>
        <v>0.53</v>
      </c>
      <c r="K39" s="7" t="str">
        <f ca="1">IF(OFFSET(IndData!L24,$E$14,0)="","",OFFSET(IndData!L24,$E$14,0))</f>
        <v/>
      </c>
      <c r="L39" s="10">
        <f ca="1">IF(OFFSET(IndData!M24,$E$14,0)="","",OFFSET(IndData!M24,$E$14,0))</f>
        <v>0.51</v>
      </c>
      <c r="M39" s="7" t="str">
        <f ca="1">IF(OFFSET(IndData!N24,$E$14,0)="","",OFFSET(IndData!N24,$E$14,0))</f>
        <v>d</v>
      </c>
      <c r="N39" s="10" t="str">
        <f ca="1">IF(OFFSET(IndData!O24,$E$14,0)="","",OFFSET(IndData!O24,$E$14,0))</f>
        <v/>
      </c>
      <c r="O39" s="7" t="str">
        <f ca="1">IF(OFFSET(IndData!P24,$E$14,0)="","",OFFSET(IndData!P24,$E$14,0))</f>
        <v/>
      </c>
      <c r="P39" s="10"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10" t="str">
        <f ca="1">IF(OFFSET(IndData!E25,$E$14,0)="","",OFFSET(IndData!E25,$E$14,0))</f>
        <v/>
      </c>
      <c r="E40" s="7" t="str">
        <f ca="1">IF(OFFSET(IndData!F25,$E$14,0)="","",OFFSET(IndData!F25,$E$14,0))</f>
        <v/>
      </c>
      <c r="F40" s="10" t="str">
        <f ca="1">IF(OFFSET(IndData!G25,$E$14,0)="","",OFFSET(IndData!G25,$E$14,0))</f>
        <v/>
      </c>
      <c r="G40" s="7" t="str">
        <f ca="1">IF(OFFSET(IndData!H25,$E$14,0)="","",OFFSET(IndData!H25,$E$14,0))</f>
        <v/>
      </c>
      <c r="H40" s="10" t="str">
        <f ca="1">IF(OFFSET(IndData!I25,$E$14,0)="","",OFFSET(IndData!I25,$E$14,0))</f>
        <v/>
      </c>
      <c r="I40" s="7" t="str">
        <f ca="1">IF(OFFSET(IndData!J25,$E$14,0)="","",OFFSET(IndData!J25,$E$14,0))</f>
        <v/>
      </c>
      <c r="J40" s="10" t="str">
        <f ca="1">IF(OFFSET(IndData!K25,$E$14,0)="","",OFFSET(IndData!K25,$E$14,0))</f>
        <v/>
      </c>
      <c r="K40" s="7" t="str">
        <f ca="1">IF(OFFSET(IndData!L25,$E$14,0)="","",OFFSET(IndData!L25,$E$14,0))</f>
        <v/>
      </c>
      <c r="L40" s="10" t="str">
        <f ca="1">IF(OFFSET(IndData!M25,$E$14,0)="","",OFFSET(IndData!M25,$E$14,0))</f>
        <v/>
      </c>
      <c r="M40" s="7" t="str">
        <f ca="1">IF(OFFSET(IndData!N25,$E$14,0)="","",OFFSET(IndData!N25,$E$14,0))</f>
        <v/>
      </c>
      <c r="N40" s="10" t="str">
        <f ca="1">IF(OFFSET(IndData!O25,$E$14,0)="","",OFFSET(IndData!O25,$E$14,0))</f>
        <v/>
      </c>
      <c r="O40" s="7" t="str">
        <f ca="1">IF(OFFSET(IndData!P25,$E$14,0)="","",OFFSET(IndData!P25,$E$14,0))</f>
        <v/>
      </c>
      <c r="P40" s="1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10" t="str">
        <f ca="1">IF(OFFSET(IndData!E26,$E$14,0)="","",OFFSET(IndData!E26,$E$14,0))</f>
        <v/>
      </c>
      <c r="E41" s="7" t="str">
        <f ca="1">IF(OFFSET(IndData!F26,$E$14,0)="","",OFFSET(IndData!F26,$E$14,0))</f>
        <v/>
      </c>
      <c r="F41" s="10" t="str">
        <f ca="1">IF(OFFSET(IndData!G26,$E$14,0)="","",OFFSET(IndData!G26,$E$14,0))</f>
        <v/>
      </c>
      <c r="G41" s="7" t="str">
        <f ca="1">IF(OFFSET(IndData!H26,$E$14,0)="","",OFFSET(IndData!H26,$E$14,0))</f>
        <v/>
      </c>
      <c r="H41" s="10">
        <f ca="1">IF(OFFSET(IndData!I26,$E$14,0)="","",OFFSET(IndData!I26,$E$14,0))</f>
        <v>0.04</v>
      </c>
      <c r="I41" s="7" t="str">
        <f ca="1">IF(OFFSET(IndData!J26,$E$14,0)="","",OFFSET(IndData!J26,$E$14,0))</f>
        <v/>
      </c>
      <c r="J41" s="10">
        <f ca="1">IF(OFFSET(IndData!K26,$E$14,0)="","",OFFSET(IndData!K26,$E$14,0))</f>
        <v>0.05</v>
      </c>
      <c r="K41" s="7" t="str">
        <f ca="1">IF(OFFSET(IndData!L26,$E$14,0)="","",OFFSET(IndData!L26,$E$14,0))</f>
        <v/>
      </c>
      <c r="L41" s="10">
        <f ca="1">IF(OFFSET(IndData!M26,$E$14,0)="","",OFFSET(IndData!M26,$E$14,0))</f>
        <v>0.04</v>
      </c>
      <c r="M41" s="7" t="str">
        <f ca="1">IF(OFFSET(IndData!N26,$E$14,0)="","",OFFSET(IndData!N26,$E$14,0))</f>
        <v/>
      </c>
      <c r="N41" s="10" t="str">
        <f ca="1">IF(OFFSET(IndData!O26,$E$14,0)="","",OFFSET(IndData!O26,$E$14,0))</f>
        <v/>
      </c>
      <c r="O41" s="7" t="str">
        <f ca="1">IF(OFFSET(IndData!P26,$E$14,0)="","",OFFSET(IndData!P26,$E$14,0))</f>
        <v/>
      </c>
      <c r="P41" s="10"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10" t="str">
        <f ca="1">IF(OFFSET(IndData!E27,$E$14,0)="","",OFFSET(IndData!E27,$E$14,0))</f>
        <v/>
      </c>
      <c r="E42" s="7" t="str">
        <f ca="1">IF(OFFSET(IndData!F27,$E$14,0)="","",OFFSET(IndData!F27,$E$14,0))</f>
        <v/>
      </c>
      <c r="F42" s="10" t="str">
        <f ca="1">IF(OFFSET(IndData!G27,$E$14,0)="","",OFFSET(IndData!G27,$E$14,0))</f>
        <v/>
      </c>
      <c r="G42" s="7" t="str">
        <f ca="1">IF(OFFSET(IndData!H27,$E$14,0)="","",OFFSET(IndData!H27,$E$14,0))</f>
        <v/>
      </c>
      <c r="H42" s="10">
        <f ca="1">IF(OFFSET(IndData!I27,$E$14,0)="","",OFFSET(IndData!I27,$E$14,0))</f>
        <v>0.47</v>
      </c>
      <c r="I42" s="7" t="str">
        <f ca="1">IF(OFFSET(IndData!J27,$E$14,0)="","",OFFSET(IndData!J27,$E$14,0))</f>
        <v/>
      </c>
      <c r="J42" s="10">
        <f ca="1">IF(OFFSET(IndData!K27,$E$14,0)="","",OFFSET(IndData!K27,$E$14,0))</f>
        <v>0.59</v>
      </c>
      <c r="K42" s="7" t="str">
        <f ca="1">IF(OFFSET(IndData!L27,$E$14,0)="","",OFFSET(IndData!L27,$E$14,0))</f>
        <v/>
      </c>
      <c r="L42" s="10">
        <f ca="1">IF(OFFSET(IndData!M27,$E$14,0)="","",OFFSET(IndData!M27,$E$14,0))</f>
        <v>0.53</v>
      </c>
      <c r="M42" s="7" t="str">
        <f ca="1">IF(OFFSET(IndData!N27,$E$14,0)="","",OFFSET(IndData!N27,$E$14,0))</f>
        <v/>
      </c>
      <c r="N42" s="10" t="str">
        <f ca="1">IF(OFFSET(IndData!O27,$E$14,0)="","",OFFSET(IndData!O27,$E$14,0))</f>
        <v/>
      </c>
      <c r="O42" s="7" t="str">
        <f ca="1">IF(OFFSET(IndData!P27,$E$14,0)="","",OFFSET(IndData!P27,$E$14,0))</f>
        <v/>
      </c>
      <c r="P42" s="10"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10" t="str">
        <f ca="1">IF(OFFSET(IndData!E28,$E$14,0)="","",OFFSET(IndData!E28,$E$14,0))</f>
        <v/>
      </c>
      <c r="E43" s="7" t="str">
        <f ca="1">IF(OFFSET(IndData!F28,$E$14,0)="","",OFFSET(IndData!F28,$E$14,0))</f>
        <v/>
      </c>
      <c r="F43" s="10" t="str">
        <f ca="1">IF(OFFSET(IndData!G28,$E$14,0)="","",OFFSET(IndData!G28,$E$14,0))</f>
        <v/>
      </c>
      <c r="G43" s="7" t="str">
        <f ca="1">IF(OFFSET(IndData!H28,$E$14,0)="","",OFFSET(IndData!H28,$E$14,0))</f>
        <v/>
      </c>
      <c r="H43" s="10">
        <f ca="1">IF(OFFSET(IndData!I28,$E$14,0)="","",OFFSET(IndData!I28,$E$14,0))</f>
        <v>0.69</v>
      </c>
      <c r="I43" s="7" t="str">
        <f ca="1">IF(OFFSET(IndData!J28,$E$14,0)="","",OFFSET(IndData!J28,$E$14,0))</f>
        <v>d</v>
      </c>
      <c r="J43" s="10">
        <f ca="1">IF(OFFSET(IndData!K28,$E$14,0)="","",OFFSET(IndData!K28,$E$14,0))</f>
        <v>0.67</v>
      </c>
      <c r="K43" s="7" t="str">
        <f ca="1">IF(OFFSET(IndData!L28,$E$14,0)="","",OFFSET(IndData!L28,$E$14,0))</f>
        <v/>
      </c>
      <c r="L43" s="10">
        <f ca="1">IF(OFFSET(IndData!M28,$E$14,0)="","",OFFSET(IndData!M28,$E$14,0))</f>
        <v>0.68</v>
      </c>
      <c r="M43" s="7" t="str">
        <f ca="1">IF(OFFSET(IndData!N28,$E$14,0)="","",OFFSET(IndData!N28,$E$14,0))</f>
        <v/>
      </c>
      <c r="N43" s="10" t="str">
        <f ca="1">IF(OFFSET(IndData!O28,$E$14,0)="","",OFFSET(IndData!O28,$E$14,0))</f>
        <v/>
      </c>
      <c r="O43" s="7" t="str">
        <f ca="1">IF(OFFSET(IndData!P28,$E$14,0)="","",OFFSET(IndData!P28,$E$14,0))</f>
        <v/>
      </c>
      <c r="P43" s="10"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10" t="str">
        <f ca="1">IF(OFFSET(IndData!E29,$E$14,0)="","",OFFSET(IndData!E29,$E$14,0))</f>
        <v/>
      </c>
      <c r="E44" s="7" t="str">
        <f ca="1">IF(OFFSET(IndData!F29,$E$14,0)="","",OFFSET(IndData!F29,$E$14,0))</f>
        <v/>
      </c>
      <c r="F44" s="10" t="str">
        <f ca="1">IF(OFFSET(IndData!G29,$E$14,0)="","",OFFSET(IndData!G29,$E$14,0))</f>
        <v/>
      </c>
      <c r="G44" s="7" t="str">
        <f ca="1">IF(OFFSET(IndData!H29,$E$14,0)="","",OFFSET(IndData!H29,$E$14,0))</f>
        <v/>
      </c>
      <c r="H44" s="10">
        <f ca="1">IF(OFFSET(IndData!I29,$E$14,0)="","",OFFSET(IndData!I29,$E$14,0))</f>
        <v>1.3</v>
      </c>
      <c r="I44" s="7" t="str">
        <f ca="1">IF(OFFSET(IndData!J29,$E$14,0)="","",OFFSET(IndData!J29,$E$14,0))</f>
        <v/>
      </c>
      <c r="J44" s="10">
        <f ca="1">IF(OFFSET(IndData!K29,$E$14,0)="","",OFFSET(IndData!K29,$E$14,0))</f>
        <v>1.24</v>
      </c>
      <c r="K44" s="7" t="str">
        <f ca="1">IF(OFFSET(IndData!L29,$E$14,0)="","",OFFSET(IndData!L29,$E$14,0))</f>
        <v/>
      </c>
      <c r="L44" s="10">
        <f ca="1">IF(OFFSET(IndData!M29,$E$14,0)="","",OFFSET(IndData!M29,$E$14,0))</f>
        <v>1.2</v>
      </c>
      <c r="M44" s="7" t="str">
        <f ca="1">IF(OFFSET(IndData!N29,$E$14,0)="","",OFFSET(IndData!N29,$E$14,0))</f>
        <v/>
      </c>
      <c r="N44" s="10" t="str">
        <f ca="1">IF(OFFSET(IndData!O29,$E$14,0)="","",OFFSET(IndData!O29,$E$14,0))</f>
        <v/>
      </c>
      <c r="O44" s="7" t="str">
        <f ca="1">IF(OFFSET(IndData!P29,$E$14,0)="","",OFFSET(IndData!P29,$E$14,0))</f>
        <v/>
      </c>
      <c r="P44" s="10"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10" t="str">
        <f ca="1">IF(OFFSET(IndData!E30,$E$14,0)="","",OFFSET(IndData!E30,$E$14,0))</f>
        <v/>
      </c>
      <c r="E45" s="7" t="str">
        <f ca="1">IF(OFFSET(IndData!F30,$E$14,0)="","",OFFSET(IndData!F30,$E$14,0))</f>
        <v/>
      </c>
      <c r="F45" s="10" t="str">
        <f ca="1">IF(OFFSET(IndData!G30,$E$14,0)="","",OFFSET(IndData!G30,$E$14,0))</f>
        <v/>
      </c>
      <c r="G45" s="7" t="str">
        <f ca="1">IF(OFFSET(IndData!H30,$E$14,0)="","",OFFSET(IndData!H30,$E$14,0))</f>
        <v/>
      </c>
      <c r="H45" s="10">
        <f ca="1">IF(OFFSET(IndData!I30,$E$14,0)="","",OFFSET(IndData!I30,$E$14,0))</f>
        <v>0.85</v>
      </c>
      <c r="I45" s="7" t="str">
        <f ca="1">IF(OFFSET(IndData!J30,$E$14,0)="","",OFFSET(IndData!J30,$E$14,0))</f>
        <v/>
      </c>
      <c r="J45" s="10">
        <f ca="1">IF(OFFSET(IndData!K30,$E$14,0)="","",OFFSET(IndData!K30,$E$14,0))</f>
        <v>0.8</v>
      </c>
      <c r="K45" s="7" t="str">
        <f ca="1">IF(OFFSET(IndData!L30,$E$14,0)="","",OFFSET(IndData!L30,$E$14,0))</f>
        <v/>
      </c>
      <c r="L45" s="10">
        <f ca="1">IF(OFFSET(IndData!M30,$E$14,0)="","",OFFSET(IndData!M30,$E$14,0))</f>
        <v>0.78</v>
      </c>
      <c r="M45" s="7" t="str">
        <f ca="1">IF(OFFSET(IndData!N30,$E$14,0)="","",OFFSET(IndData!N30,$E$14,0))</f>
        <v/>
      </c>
      <c r="N45" s="10" t="str">
        <f ca="1">IF(OFFSET(IndData!O30,$E$14,0)="","",OFFSET(IndData!O30,$E$14,0))</f>
        <v/>
      </c>
      <c r="O45" s="7" t="str">
        <f ca="1">IF(OFFSET(IndData!P30,$E$14,0)="","",OFFSET(IndData!P30,$E$14,0))</f>
        <v/>
      </c>
      <c r="P45" s="10"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10" t="str">
        <f ca="1">IF(OFFSET(IndData!E31,$E$14,0)="","",OFFSET(IndData!E31,$E$14,0))</f>
        <v/>
      </c>
      <c r="E46" s="7" t="str">
        <f ca="1">IF(OFFSET(IndData!F31,$E$14,0)="","",OFFSET(IndData!F31,$E$14,0))</f>
        <v/>
      </c>
      <c r="F46" s="10" t="str">
        <f ca="1">IF(OFFSET(IndData!G31,$E$14,0)="","",OFFSET(IndData!G31,$E$14,0))</f>
        <v/>
      </c>
      <c r="G46" s="7" t="str">
        <f ca="1">IF(OFFSET(IndData!H31,$E$14,0)="","",OFFSET(IndData!H31,$E$14,0))</f>
        <v/>
      </c>
      <c r="H46" s="10">
        <f ca="1">IF(OFFSET(IndData!I31,$E$14,0)="","",OFFSET(IndData!I31,$E$14,0))</f>
        <v>0.53</v>
      </c>
      <c r="I46" s="7" t="str">
        <f ca="1">IF(OFFSET(IndData!J31,$E$14,0)="","",OFFSET(IndData!J31,$E$14,0))</f>
        <v/>
      </c>
      <c r="J46" s="10">
        <f ca="1">IF(OFFSET(IndData!K31,$E$14,0)="","",OFFSET(IndData!K31,$E$14,0))</f>
        <v>0.42</v>
      </c>
      <c r="K46" s="7" t="str">
        <f ca="1">IF(OFFSET(IndData!L31,$E$14,0)="","",OFFSET(IndData!L31,$E$14,0))</f>
        <v/>
      </c>
      <c r="L46" s="10">
        <f ca="1">IF(OFFSET(IndData!M31,$E$14,0)="","",OFFSET(IndData!M31,$E$14,0))</f>
        <v>0.45</v>
      </c>
      <c r="M46" s="7" t="str">
        <f ca="1">IF(OFFSET(IndData!N31,$E$14,0)="","",OFFSET(IndData!N31,$E$14,0))</f>
        <v/>
      </c>
      <c r="N46" s="10" t="str">
        <f ca="1">IF(OFFSET(IndData!O31,$E$14,0)="","",OFFSET(IndData!O31,$E$14,0))</f>
        <v/>
      </c>
      <c r="O46" s="7" t="str">
        <f ca="1">IF(OFFSET(IndData!P31,$E$14,0)="","",OFFSET(IndData!P31,$E$14,0))</f>
        <v/>
      </c>
      <c r="P46" s="10"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10" t="str">
        <f ca="1">IF(OFFSET(IndData!E32,$E$14,0)="","",OFFSET(IndData!E32,$E$14,0))</f>
        <v/>
      </c>
      <c r="E47" s="7" t="str">
        <f ca="1">IF(OFFSET(IndData!F32,$E$14,0)="","",OFFSET(IndData!F32,$E$14,0))</f>
        <v/>
      </c>
      <c r="F47" s="10" t="str">
        <f ca="1">IF(OFFSET(IndData!G32,$E$14,0)="","",OFFSET(IndData!G32,$E$14,0))</f>
        <v/>
      </c>
      <c r="G47" s="7" t="str">
        <f ca="1">IF(OFFSET(IndData!H32,$E$14,0)="","",OFFSET(IndData!H32,$E$14,0))</f>
        <v/>
      </c>
      <c r="H47" s="10" t="str">
        <f ca="1">IF(OFFSET(IndData!I32,$E$14,0)="","",OFFSET(IndData!I32,$E$14,0))</f>
        <v/>
      </c>
      <c r="I47" s="7" t="str">
        <f ca="1">IF(OFFSET(IndData!J32,$E$14,0)="","",OFFSET(IndData!J32,$E$14,0))</f>
        <v/>
      </c>
      <c r="J47" s="10" t="str">
        <f ca="1">IF(OFFSET(IndData!K32,$E$14,0)="","",OFFSET(IndData!K32,$E$14,0))</f>
        <v/>
      </c>
      <c r="K47" s="7" t="str">
        <f ca="1">IF(OFFSET(IndData!L32,$E$14,0)="","",OFFSET(IndData!L32,$E$14,0))</f>
        <v/>
      </c>
      <c r="L47" s="10" t="str">
        <f ca="1">IF(OFFSET(IndData!M32,$E$14,0)="","",OFFSET(IndData!M32,$E$14,0))</f>
        <v/>
      </c>
      <c r="M47" s="7" t="str">
        <f ca="1">IF(OFFSET(IndData!N32,$E$14,0)="","",OFFSET(IndData!N32,$E$14,0))</f>
        <v/>
      </c>
      <c r="N47" s="10" t="str">
        <f ca="1">IF(OFFSET(IndData!O32,$E$14,0)="","",OFFSET(IndData!O32,$E$14,0))</f>
        <v/>
      </c>
      <c r="O47" s="7" t="str">
        <f ca="1">IF(OFFSET(IndData!P32,$E$14,0)="","",OFFSET(IndData!P32,$E$14,0))</f>
        <v/>
      </c>
      <c r="P47" s="10"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10" t="str">
        <f ca="1">IF(OFFSET(IndData!E33,$E$14,0)="","",OFFSET(IndData!E33,$E$14,0))</f>
        <v/>
      </c>
      <c r="E48" s="7" t="str">
        <f ca="1">IF(OFFSET(IndData!F33,$E$14,0)="","",OFFSET(IndData!F33,$E$14,0))</f>
        <v/>
      </c>
      <c r="F48" s="10" t="str">
        <f ca="1">IF(OFFSET(IndData!G33,$E$14,0)="","",OFFSET(IndData!G33,$E$14,0))</f>
        <v/>
      </c>
      <c r="G48" s="7" t="str">
        <f ca="1">IF(OFFSET(IndData!H33,$E$14,0)="","",OFFSET(IndData!H33,$E$14,0))</f>
        <v/>
      </c>
      <c r="H48" s="10">
        <f ca="1">IF(OFFSET(IndData!I33,$E$14,0)="","",OFFSET(IndData!I33,$E$14,0))</f>
        <v>0.56000000000000005</v>
      </c>
      <c r="I48" s="7" t="str">
        <f ca="1">IF(OFFSET(IndData!J33,$E$14,0)="","",OFFSET(IndData!J33,$E$14,0))</f>
        <v/>
      </c>
      <c r="J48" s="10">
        <f ca="1">IF(OFFSET(IndData!K33,$E$14,0)="","",OFFSET(IndData!K33,$E$14,0))</f>
        <v>0.53</v>
      </c>
      <c r="K48" s="7" t="str">
        <f ca="1">IF(OFFSET(IndData!L33,$E$14,0)="","",OFFSET(IndData!L33,$E$14,0))</f>
        <v/>
      </c>
      <c r="L48" s="10">
        <f ca="1">IF(OFFSET(IndData!M33,$E$14,0)="","",OFFSET(IndData!M33,$E$14,0))</f>
        <v>0.53</v>
      </c>
      <c r="M48" s="7" t="str">
        <f ca="1">IF(OFFSET(IndData!N33,$E$14,0)="","",OFFSET(IndData!N33,$E$14,0))</f>
        <v/>
      </c>
      <c r="N48" s="10" t="str">
        <f ca="1">IF(OFFSET(IndData!O33,$E$14,0)="","",OFFSET(IndData!O33,$E$14,0))</f>
        <v/>
      </c>
      <c r="O48" s="7" t="str">
        <f ca="1">IF(OFFSET(IndData!P33,$E$14,0)="","",OFFSET(IndData!P33,$E$14,0))</f>
        <v/>
      </c>
      <c r="P48" s="10"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10" t="str">
        <f ca="1">IF(OFFSET(IndData!E34,$E$14,0)="","",OFFSET(IndData!E34,$E$14,0))</f>
        <v/>
      </c>
      <c r="E49" s="7" t="str">
        <f ca="1">IF(OFFSET(IndData!F34,$E$14,0)="","",OFFSET(IndData!F34,$E$14,0))</f>
        <v/>
      </c>
      <c r="F49" s="10" t="str">
        <f ca="1">IF(OFFSET(IndData!G34,$E$14,0)="","",OFFSET(IndData!G34,$E$14,0))</f>
        <v/>
      </c>
      <c r="G49" s="7" t="str">
        <f ca="1">IF(OFFSET(IndData!H34,$E$14,0)="","",OFFSET(IndData!H34,$E$14,0))</f>
        <v/>
      </c>
      <c r="H49" s="10" t="str">
        <f ca="1">IF(OFFSET(IndData!I34,$E$14,0)="","",OFFSET(IndData!I34,$E$14,0))</f>
        <v/>
      </c>
      <c r="I49" s="7" t="str">
        <f ca="1">IF(OFFSET(IndData!J34,$E$14,0)="","",OFFSET(IndData!J34,$E$14,0))</f>
        <v>d</v>
      </c>
      <c r="J49" s="10" t="str">
        <f ca="1">IF(OFFSET(IndData!K34,$E$14,0)="","",OFFSET(IndData!K34,$E$14,0))</f>
        <v/>
      </c>
      <c r="K49" s="7" t="str">
        <f ca="1">IF(OFFSET(IndData!L34,$E$14,0)="","",OFFSET(IndData!L34,$E$14,0))</f>
        <v>d</v>
      </c>
      <c r="L49" s="10">
        <f ca="1">IF(OFFSET(IndData!M34,$E$14,0)="","",OFFSET(IndData!M34,$E$14,0))</f>
        <v>0.7</v>
      </c>
      <c r="M49" s="7" t="str">
        <f ca="1">IF(OFFSET(IndData!N34,$E$14,0)="","",OFFSET(IndData!N34,$E$14,0))</f>
        <v/>
      </c>
      <c r="N49" s="10" t="str">
        <f ca="1">IF(OFFSET(IndData!O34,$E$14,0)="","",OFFSET(IndData!O34,$E$14,0))</f>
        <v/>
      </c>
      <c r="O49" s="7" t="str">
        <f ca="1">IF(OFFSET(IndData!P34,$E$14,0)="","",OFFSET(IndData!P34,$E$14,0))</f>
        <v/>
      </c>
      <c r="P49" s="10"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10" t="str">
        <f ca="1">IF(OFFSET(IndData!E35,$E$14,0)="","",OFFSET(IndData!E35,$E$14,0))</f>
        <v/>
      </c>
      <c r="E50" s="7" t="str">
        <f ca="1">IF(OFFSET(IndData!F35,$E$14,0)="","",OFFSET(IndData!F35,$E$14,0))</f>
        <v/>
      </c>
      <c r="F50" s="10" t="str">
        <f ca="1">IF(OFFSET(IndData!G35,$E$14,0)="","",OFFSET(IndData!G35,$E$14,0))</f>
        <v/>
      </c>
      <c r="G50" s="7" t="str">
        <f ca="1">IF(OFFSET(IndData!H35,$E$14,0)="","",OFFSET(IndData!H35,$E$14,0))</f>
        <v/>
      </c>
      <c r="H50" s="10">
        <f ca="1">IF(OFFSET(IndData!I35,$E$14,0)="","",OFFSET(IndData!I35,$E$14,0))</f>
        <v>0.59</v>
      </c>
      <c r="I50" s="7" t="str">
        <f ca="1">IF(OFFSET(IndData!J35,$E$14,0)="","",OFFSET(IndData!J35,$E$14,0))</f>
        <v/>
      </c>
      <c r="J50" s="10">
        <f ca="1">IF(OFFSET(IndData!K35,$E$14,0)="","",OFFSET(IndData!K35,$E$14,0))</f>
        <v>0.55000000000000004</v>
      </c>
      <c r="K50" s="7" t="str">
        <f ca="1">IF(OFFSET(IndData!L35,$E$14,0)="","",OFFSET(IndData!L35,$E$14,0))</f>
        <v/>
      </c>
      <c r="L50" s="10">
        <f ca="1">IF(OFFSET(IndData!M35,$E$14,0)="","",OFFSET(IndData!M35,$E$14,0))</f>
        <v>0.55000000000000004</v>
      </c>
      <c r="M50" s="7" t="str">
        <f ca="1">IF(OFFSET(IndData!N35,$E$14,0)="","",OFFSET(IndData!N35,$E$14,0))</f>
        <v/>
      </c>
      <c r="N50" s="10" t="str">
        <f ca="1">IF(OFFSET(IndData!O35,$E$14,0)="","",OFFSET(IndData!O35,$E$14,0))</f>
        <v/>
      </c>
      <c r="O50" s="7" t="str">
        <f ca="1">IF(OFFSET(IndData!P35,$E$14,0)="","",OFFSET(IndData!P35,$E$14,0))</f>
        <v/>
      </c>
      <c r="P50" s="1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11" t="str">
        <f ca="1">IF(OFFSET(IndData!E36,$E$14,0)="","",OFFSET(IndData!E36,$E$14,0))</f>
        <v/>
      </c>
      <c r="E51" s="8" t="str">
        <f ca="1">IF(OFFSET(IndData!F36,$E$14,0)="","",OFFSET(IndData!F36,$E$14,0))</f>
        <v/>
      </c>
      <c r="F51" s="11" t="str">
        <f ca="1">IF(OFFSET(IndData!G36,$E$14,0)="","",OFFSET(IndData!G36,$E$14,0))</f>
        <v/>
      </c>
      <c r="G51" s="8" t="str">
        <f ca="1">IF(OFFSET(IndData!H36,$E$14,0)="","",OFFSET(IndData!H36,$E$14,0))</f>
        <v/>
      </c>
      <c r="H51" s="11">
        <f ca="1">IF(OFFSET(IndData!I36,$E$14,0)="","",OFFSET(IndData!I36,$E$14,0))</f>
        <v>0.45</v>
      </c>
      <c r="I51" s="8" t="str">
        <f ca="1">IF(OFFSET(IndData!J36,$E$14,0)="","",OFFSET(IndData!J36,$E$14,0))</f>
        <v/>
      </c>
      <c r="J51" s="11">
        <f ca="1">IF(OFFSET(IndData!K36,$E$14,0)="","",OFFSET(IndData!K36,$E$14,0))</f>
        <v>0.42</v>
      </c>
      <c r="K51" s="8" t="str">
        <f ca="1">IF(OFFSET(IndData!L36,$E$14,0)="","",OFFSET(IndData!L36,$E$14,0))</f>
        <v/>
      </c>
      <c r="L51" s="11">
        <f ca="1">IF(OFFSET(IndData!M36,$E$14,0)="","",OFFSET(IndData!M36,$E$14,0))</f>
        <v>0.48</v>
      </c>
      <c r="M51" s="8" t="str">
        <f ca="1">IF(OFFSET(IndData!N36,$E$14,0)="","",OFFSET(IndData!N36,$E$14,0))</f>
        <v/>
      </c>
      <c r="N51" s="11" t="str">
        <f ca="1">IF(OFFSET(IndData!O36,$E$14,0)="","",OFFSET(IndData!O36,$E$14,0))</f>
        <v/>
      </c>
      <c r="O51" s="8" t="str">
        <f ca="1">IF(OFFSET(IndData!P36,$E$14,0)="","",OFFSET(IndData!P36,$E$14,0))</f>
        <v/>
      </c>
      <c r="P51" s="11"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IndSources!C38</f>
        <v>S0149</v>
      </c>
      <c r="D57" t="str">
        <f>IndSources!D38</f>
        <v>educ_uoe_fine06</v>
      </c>
      <c r="F57" s="12" t="str">
        <f>IndSources!E38</f>
        <v>"7 July 2017"</v>
      </c>
      <c r="I57" s="2" t="s">
        <v>552</v>
      </c>
    </row>
    <row r="58" spans="1:17" x14ac:dyDescent="0.25">
      <c r="B58" t="s">
        <v>217</v>
      </c>
    </row>
    <row r="59" spans="1:17" x14ac:dyDescent="0.25">
      <c r="C59" t="s">
        <v>269</v>
      </c>
      <c r="D59" t="s">
        <v>270</v>
      </c>
      <c r="F59" t="s">
        <v>271</v>
      </c>
    </row>
    <row r="60" spans="1:17" x14ac:dyDescent="0.25">
      <c r="C60" t="str">
        <f>IndSources!J3</f>
        <v>S0206</v>
      </c>
      <c r="D60" t="str">
        <f>IndSources!K3</f>
        <v>nama_10_gdp</v>
      </c>
      <c r="F60" t="str">
        <f>IndSources!L3</f>
        <v>"7 July 2017"</v>
      </c>
      <c r="I60" s="2" t="s">
        <v>553</v>
      </c>
    </row>
    <row r="62" spans="1:17" x14ac:dyDescent="0.25">
      <c r="A62" t="s">
        <v>201</v>
      </c>
    </row>
    <row r="63" spans="1:17" x14ac:dyDescent="0.25">
      <c r="B63" s="9"/>
    </row>
    <row r="64" spans="1:17" x14ac:dyDescent="0.25">
      <c r="B64" s="2" t="s">
        <v>554</v>
      </c>
    </row>
    <row r="65" spans="2:7" x14ac:dyDescent="0.25">
      <c r="B65" s="2" t="s">
        <v>555</v>
      </c>
    </row>
    <row r="67" spans="2:7" x14ac:dyDescent="0.25">
      <c r="B67" t="s">
        <v>221</v>
      </c>
      <c r="C67" t="s">
        <v>432</v>
      </c>
    </row>
    <row r="68" spans="2:7" x14ac:dyDescent="0.25">
      <c r="C68">
        <v>1</v>
      </c>
      <c r="D68" t="s">
        <v>556</v>
      </c>
    </row>
    <row r="69" spans="2:7" x14ac:dyDescent="0.25">
      <c r="C69">
        <v>2</v>
      </c>
      <c r="D69" t="s">
        <v>557</v>
      </c>
    </row>
    <row r="70" spans="2:7" x14ac:dyDescent="0.25">
      <c r="D70" t="s">
        <v>415</v>
      </c>
      <c r="E70" t="s">
        <v>558</v>
      </c>
    </row>
    <row r="71" spans="2:7" x14ac:dyDescent="0.25">
      <c r="F71" t="s">
        <v>210</v>
      </c>
      <c r="G71" t="s">
        <v>211</v>
      </c>
    </row>
    <row r="72" spans="2:7" x14ac:dyDescent="0.25">
      <c r="E72">
        <v>2012</v>
      </c>
      <c r="F72">
        <v>0</v>
      </c>
    </row>
    <row r="73" spans="2:7" x14ac:dyDescent="0.25">
      <c r="E73">
        <v>2013</v>
      </c>
      <c r="G73" t="s">
        <v>89</v>
      </c>
    </row>
    <row r="74" spans="2:7" x14ac:dyDescent="0.25">
      <c r="E74">
        <v>2014</v>
      </c>
    </row>
    <row r="75" spans="2:7" x14ac:dyDescent="0.25">
      <c r="E75" t="s">
        <v>559</v>
      </c>
    </row>
    <row r="76" spans="2:7" x14ac:dyDescent="0.25">
      <c r="F76" s="2" t="s">
        <v>560</v>
      </c>
    </row>
    <row r="77" spans="2:7" x14ac:dyDescent="0.25">
      <c r="F77" s="2" t="s">
        <v>561</v>
      </c>
    </row>
    <row r="78" spans="2:7" x14ac:dyDescent="0.25">
      <c r="D78" t="s">
        <v>95</v>
      </c>
      <c r="E78" t="s">
        <v>562</v>
      </c>
    </row>
    <row r="79" spans="2:7" x14ac:dyDescent="0.25">
      <c r="C79">
        <v>3</v>
      </c>
      <c r="D79" t="s">
        <v>414</v>
      </c>
    </row>
    <row r="80" spans="2:7" x14ac:dyDescent="0.25">
      <c r="D80" t="s">
        <v>415</v>
      </c>
      <c r="E80" s="9" t="s">
        <v>563</v>
      </c>
      <c r="F80" t="s">
        <v>564</v>
      </c>
    </row>
    <row r="81" spans="3:6" x14ac:dyDescent="0.25">
      <c r="E81" t="s">
        <v>565</v>
      </c>
    </row>
    <row r="82" spans="3:6" x14ac:dyDescent="0.25">
      <c r="D82" t="s">
        <v>95</v>
      </c>
      <c r="E82" s="9" t="s">
        <v>563</v>
      </c>
      <c r="F82" t="s">
        <v>566</v>
      </c>
    </row>
    <row r="83" spans="3:6" x14ac:dyDescent="0.25">
      <c r="E83" t="s">
        <v>567</v>
      </c>
    </row>
    <row r="84" spans="3:6" x14ac:dyDescent="0.25">
      <c r="C84">
        <v>4</v>
      </c>
      <c r="D84" t="s">
        <v>418</v>
      </c>
    </row>
    <row r="85" spans="3:6" x14ac:dyDescent="0.25">
      <c r="D85" t="s">
        <v>415</v>
      </c>
      <c r="E85" t="s">
        <v>568</v>
      </c>
    </row>
    <row r="86" spans="3:6" x14ac:dyDescent="0.25">
      <c r="D86" t="s">
        <v>95</v>
      </c>
      <c r="E86" t="s">
        <v>562</v>
      </c>
    </row>
    <row r="87" spans="3:6" x14ac:dyDescent="0.25">
      <c r="C87">
        <v>5</v>
      </c>
      <c r="D87" t="s">
        <v>569</v>
      </c>
    </row>
    <row r="88" spans="3:6" x14ac:dyDescent="0.25">
      <c r="D88" t="s">
        <v>415</v>
      </c>
      <c r="E88" s="9" t="s">
        <v>563</v>
      </c>
      <c r="F88" t="s">
        <v>570</v>
      </c>
    </row>
    <row r="89" spans="3:6" x14ac:dyDescent="0.25">
      <c r="E89" t="s">
        <v>565</v>
      </c>
    </row>
    <row r="90" spans="3:6" x14ac:dyDescent="0.25">
      <c r="D90" t="s">
        <v>95</v>
      </c>
      <c r="E90" s="9" t="s">
        <v>563</v>
      </c>
      <c r="F90" t="s">
        <v>571</v>
      </c>
    </row>
    <row r="91" spans="3:6" x14ac:dyDescent="0.25">
      <c r="E91" t="s">
        <v>567</v>
      </c>
    </row>
    <row r="92" spans="3:6" x14ac:dyDescent="0.25">
      <c r="C92">
        <v>6</v>
      </c>
      <c r="D92" t="s">
        <v>551</v>
      </c>
    </row>
    <row r="93" spans="3:6" x14ac:dyDescent="0.25">
      <c r="D93" t="s">
        <v>415</v>
      </c>
      <c r="E93" t="s">
        <v>568</v>
      </c>
    </row>
    <row r="94" spans="3:6" x14ac:dyDescent="0.25">
      <c r="D94" t="s">
        <v>95</v>
      </c>
      <c r="E94" t="s">
        <v>562</v>
      </c>
    </row>
    <row r="95" spans="3:6" x14ac:dyDescent="0.25">
      <c r="C95">
        <v>7</v>
      </c>
      <c r="D95" t="s">
        <v>451</v>
      </c>
    </row>
    <row r="96" spans="3:6" x14ac:dyDescent="0.25">
      <c r="D96" t="s">
        <v>415</v>
      </c>
      <c r="E96" t="s">
        <v>568</v>
      </c>
    </row>
    <row r="97" spans="3:6" x14ac:dyDescent="0.25">
      <c r="D97" t="s">
        <v>95</v>
      </c>
      <c r="E97" t="s">
        <v>562</v>
      </c>
    </row>
    <row r="98" spans="3:6" x14ac:dyDescent="0.25">
      <c r="C98">
        <v>8</v>
      </c>
      <c r="D98" t="s">
        <v>572</v>
      </c>
    </row>
    <row r="99" spans="3:6" x14ac:dyDescent="0.25">
      <c r="D99" t="s">
        <v>415</v>
      </c>
      <c r="E99" t="s">
        <v>573</v>
      </c>
    </row>
    <row r="100" spans="3:6" x14ac:dyDescent="0.25">
      <c r="E100" s="9" t="s">
        <v>574</v>
      </c>
      <c r="F100" t="s">
        <v>575</v>
      </c>
    </row>
    <row r="101" spans="3:6" x14ac:dyDescent="0.25">
      <c r="D101" t="s">
        <v>95</v>
      </c>
      <c r="E101" t="s">
        <v>576</v>
      </c>
    </row>
    <row r="102" spans="3:6" x14ac:dyDescent="0.25">
      <c r="E102" s="9" t="s">
        <v>574</v>
      </c>
      <c r="F102" t="s">
        <v>577</v>
      </c>
    </row>
    <row r="103" spans="3:6" x14ac:dyDescent="0.25">
      <c r="C103">
        <v>9</v>
      </c>
      <c r="D103" s="21" t="s">
        <v>578</v>
      </c>
    </row>
    <row r="104" spans="3:6" x14ac:dyDescent="0.25">
      <c r="D104" s="21" t="s">
        <v>415</v>
      </c>
      <c r="E104" t="s">
        <v>579</v>
      </c>
    </row>
    <row r="105" spans="3:6" x14ac:dyDescent="0.25">
      <c r="D105" s="21"/>
      <c r="E105" t="s">
        <v>559</v>
      </c>
    </row>
    <row r="106" spans="3:6" x14ac:dyDescent="0.25">
      <c r="D106" s="21"/>
      <c r="F106" s="2" t="s">
        <v>580</v>
      </c>
    </row>
    <row r="107" spans="3:6" x14ac:dyDescent="0.25">
      <c r="D107" s="21" t="s">
        <v>95</v>
      </c>
      <c r="E107" t="s">
        <v>562</v>
      </c>
    </row>
    <row r="108" spans="3:6" x14ac:dyDescent="0.25">
      <c r="C108">
        <v>10</v>
      </c>
      <c r="D108" t="s">
        <v>482</v>
      </c>
    </row>
    <row r="109" spans="3:6" x14ac:dyDescent="0.25">
      <c r="D109" t="s">
        <v>415</v>
      </c>
      <c r="E109" s="9" t="s">
        <v>581</v>
      </c>
      <c r="F109" t="s">
        <v>575</v>
      </c>
    </row>
    <row r="110" spans="3:6" x14ac:dyDescent="0.25">
      <c r="E110" t="s">
        <v>582</v>
      </c>
    </row>
    <row r="111" spans="3:6" x14ac:dyDescent="0.25">
      <c r="D111" t="s">
        <v>95</v>
      </c>
      <c r="E111" s="9" t="s">
        <v>563</v>
      </c>
      <c r="F111" t="s">
        <v>577</v>
      </c>
    </row>
    <row r="112" spans="3:6" x14ac:dyDescent="0.25">
      <c r="E112" t="s">
        <v>567</v>
      </c>
    </row>
    <row r="113" spans="2:7" x14ac:dyDescent="0.25">
      <c r="C113">
        <v>11</v>
      </c>
      <c r="D113" t="s">
        <v>583</v>
      </c>
    </row>
    <row r="114" spans="2:7" x14ac:dyDescent="0.25">
      <c r="D114" t="s">
        <v>415</v>
      </c>
      <c r="E114" t="s">
        <v>568</v>
      </c>
    </row>
    <row r="115" spans="2:7" x14ac:dyDescent="0.25">
      <c r="D115" t="s">
        <v>95</v>
      </c>
      <c r="E115" t="s">
        <v>562</v>
      </c>
    </row>
    <row r="116" spans="2:7" x14ac:dyDescent="0.25">
      <c r="C116">
        <v>12</v>
      </c>
      <c r="D116" t="s">
        <v>510</v>
      </c>
    </row>
    <row r="117" spans="2:7" x14ac:dyDescent="0.25">
      <c r="D117" t="s">
        <v>415</v>
      </c>
      <c r="E117" t="s">
        <v>558</v>
      </c>
    </row>
    <row r="118" spans="2:7" x14ac:dyDescent="0.25">
      <c r="F118" t="s">
        <v>210</v>
      </c>
      <c r="G118" t="s">
        <v>211</v>
      </c>
    </row>
    <row r="119" spans="2:7" x14ac:dyDescent="0.25">
      <c r="E119">
        <v>2012</v>
      </c>
      <c r="G119" t="s">
        <v>89</v>
      </c>
    </row>
    <row r="120" spans="2:7" x14ac:dyDescent="0.25">
      <c r="E120">
        <v>2013</v>
      </c>
      <c r="F120">
        <v>0</v>
      </c>
      <c r="G120" t="s">
        <v>89</v>
      </c>
    </row>
    <row r="121" spans="2:7" x14ac:dyDescent="0.25">
      <c r="E121">
        <v>2014</v>
      </c>
      <c r="F121">
        <v>0.7</v>
      </c>
    </row>
    <row r="122" spans="2:7" x14ac:dyDescent="0.25">
      <c r="E122" t="s">
        <v>559</v>
      </c>
    </row>
    <row r="123" spans="2:7" x14ac:dyDescent="0.25">
      <c r="F123" s="2" t="s">
        <v>584</v>
      </c>
    </row>
    <row r="124" spans="2:7" x14ac:dyDescent="0.25">
      <c r="D124" t="s">
        <v>95</v>
      </c>
      <c r="E124" t="s">
        <v>585</v>
      </c>
      <c r="F124" s="2"/>
    </row>
    <row r="125" spans="2:7" x14ac:dyDescent="0.25">
      <c r="E125" t="s">
        <v>586</v>
      </c>
    </row>
    <row r="126" spans="2:7" x14ac:dyDescent="0.25">
      <c r="B126" t="s">
        <v>222</v>
      </c>
      <c r="C126" t="s">
        <v>421</v>
      </c>
    </row>
    <row r="127" spans="2:7" x14ac:dyDescent="0.25">
      <c r="C127">
        <v>1</v>
      </c>
      <c r="D127" t="s">
        <v>587</v>
      </c>
    </row>
    <row r="128" spans="2:7" x14ac:dyDescent="0.25">
      <c r="D128" t="s">
        <v>588</v>
      </c>
    </row>
    <row r="129" spans="2:5" x14ac:dyDescent="0.25">
      <c r="C129">
        <v>2</v>
      </c>
      <c r="D129" t="s">
        <v>589</v>
      </c>
    </row>
    <row r="130" spans="2:5" x14ac:dyDescent="0.25">
      <c r="C130">
        <v>3</v>
      </c>
      <c r="D130" t="s">
        <v>590</v>
      </c>
    </row>
    <row r="131" spans="2:5" x14ac:dyDescent="0.25">
      <c r="D131" t="s">
        <v>591</v>
      </c>
      <c r="E131" t="s">
        <v>592</v>
      </c>
    </row>
    <row r="132" spans="2:5" x14ac:dyDescent="0.25">
      <c r="D132" t="s">
        <v>593</v>
      </c>
      <c r="E132" t="s">
        <v>592</v>
      </c>
    </row>
    <row r="133" spans="2:5" x14ac:dyDescent="0.25">
      <c r="C133">
        <v>3</v>
      </c>
      <c r="D133" t="s">
        <v>594</v>
      </c>
    </row>
    <row r="134" spans="2:5" x14ac:dyDescent="0.25">
      <c r="C134">
        <v>4</v>
      </c>
      <c r="D134" t="s">
        <v>595</v>
      </c>
    </row>
    <row r="135" spans="2:5" x14ac:dyDescent="0.25">
      <c r="D135" t="s">
        <v>494</v>
      </c>
      <c r="E135" t="s">
        <v>596</v>
      </c>
    </row>
    <row r="136" spans="2:5" x14ac:dyDescent="0.25">
      <c r="B136" t="s">
        <v>223</v>
      </c>
      <c r="C136" t="s">
        <v>422</v>
      </c>
    </row>
    <row r="137" spans="2:5" x14ac:dyDescent="0.25">
      <c r="C137">
        <v>1</v>
      </c>
      <c r="D137" t="s">
        <v>423</v>
      </c>
    </row>
    <row r="138" spans="2:5" x14ac:dyDescent="0.25">
      <c r="B138" t="s">
        <v>224</v>
      </c>
      <c r="C138" t="s">
        <v>424</v>
      </c>
    </row>
    <row r="139" spans="2:5" x14ac:dyDescent="0.25">
      <c r="C139">
        <v>1</v>
      </c>
      <c r="D139" t="s">
        <v>597</v>
      </c>
    </row>
    <row r="140" spans="2:5" x14ac:dyDescent="0.25">
      <c r="D140" t="s">
        <v>591</v>
      </c>
      <c r="E140" t="s">
        <v>598</v>
      </c>
    </row>
    <row r="141" spans="2:5" x14ac:dyDescent="0.25">
      <c r="D141" t="s">
        <v>593</v>
      </c>
      <c r="E141" t="s">
        <v>598</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0"/>
  <sheetViews>
    <sheetView topLeftCell="A10"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ROW(IndList!A19)-ROW(IndList!A3)</f>
        <v>16</v>
      </c>
    </row>
    <row r="3" spans="1:17" x14ac:dyDescent="0.25">
      <c r="B3" t="s">
        <v>196</v>
      </c>
    </row>
    <row r="4" spans="1:17" x14ac:dyDescent="0.25">
      <c r="C4" t="str">
        <f ca="1">OFFSET(IndList!B3,$E$2,0)</f>
        <v>IND2025b</v>
      </c>
    </row>
    <row r="5" spans="1:17" x14ac:dyDescent="0.25">
      <c r="B5" t="s">
        <v>198</v>
      </c>
    </row>
    <row r="6" spans="1:17" x14ac:dyDescent="0.25">
      <c r="C6" t="str">
        <f ca="1">OFFSET(IndList!C3,$E$2,0)</f>
        <v>IVET public expenditure per student (1000 PPS units)</v>
      </c>
    </row>
    <row r="7" spans="1:17" x14ac:dyDescent="0.25">
      <c r="B7" t="s">
        <v>197</v>
      </c>
    </row>
    <row r="8" spans="1:17" x14ac:dyDescent="0.25">
      <c r="C8" t="str">
        <f ca="1">OFFSET(IndList!D3,$E$2,0)</f>
        <v>Annual public expenditure (PPS) per student (FTE) in vocational upper secondary or post-secondary non-tertiary education (ISCED 3 and 4) in purchasing parity standard units (PPS) per student enrolled. The number of students enrolled used for the calculations is adjusted to the coverage of expenditure data and expressed in full-time equivalent (FTE).</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Eurostat, UOE</v>
      </c>
    </row>
    <row r="14" spans="1:17" x14ac:dyDescent="0.25">
      <c r="A14" t="s">
        <v>208</v>
      </c>
      <c r="D14" s="2" t="s">
        <v>202</v>
      </c>
      <c r="E14" s="2">
        <f>ROW(IndData!A547)-ROW(IndData!A3)</f>
        <v>544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f ca="1">IF(OFFSET(IndData!I3,$E$14,0)="","",OFFSET(IndData!I3,$E$14,0))</f>
        <v>5.7001987419419002</v>
      </c>
      <c r="I18" s="7" t="str">
        <f ca="1">IF(OFFSET(IndData!J3,$E$14,0)="","",OFFSET(IndData!J3,$E$14,0))</f>
        <v>Calculated</v>
      </c>
      <c r="J18" s="3">
        <f ca="1">IF(OFFSET(IndData!K3,$E$14,0)="","",OFFSET(IndData!K3,$E$14,0))</f>
        <v>5.5947858096601504</v>
      </c>
      <c r="K18" s="7" t="str">
        <f ca="1">IF(OFFSET(IndData!L3,$E$14,0)="","",OFFSET(IndData!L3,$E$14,0))</f>
        <v>Calculated</v>
      </c>
      <c r="L18" s="3">
        <f ca="1">IF(OFFSET(IndData!M3,$E$14,0)="","",OFFSET(IndData!M3,$E$14,0))</f>
        <v>8.4031161900240594</v>
      </c>
      <c r="M18" s="7" t="str">
        <f ca="1">IF(OFFSET(IndData!N3,$E$14,0)="","",OFFSET(IndData!N3,$E$14,0))</f>
        <v>Calculated</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f ca="1">IF(OFFSET(IndData!I4,$E$14,0)="","",OFFSET(IndData!I4,$E$14,0))</f>
        <v>4.7332999999999998</v>
      </c>
      <c r="I19" s="7" t="str">
        <f ca="1">IF(OFFSET(IndData!J4,$E$14,0)="","",OFFSET(IndData!J4,$E$14,0))</f>
        <v/>
      </c>
      <c r="J19" s="3">
        <f ca="1">IF(OFFSET(IndData!K4,$E$14,0)="","",OFFSET(IndData!K4,$E$14,0))</f>
        <v>4.8954000000000004</v>
      </c>
      <c r="K19" s="7" t="str">
        <f ca="1">IF(OFFSET(IndData!L4,$E$14,0)="","",OFFSET(IndData!L4,$E$14,0))</f>
        <v/>
      </c>
      <c r="L19" s="3">
        <f ca="1">IF(OFFSET(IndData!M4,$E$14,0)="","",OFFSET(IndData!M4,$E$14,0))</f>
        <v>9.8242999999999991</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f ca="1">IF(OFFSET(IndData!I5,$E$14,0)="","",OFFSET(IndData!I5,$E$14,0))</f>
        <v>2.6524999999999999</v>
      </c>
      <c r="I20" s="7" t="str">
        <f ca="1">IF(OFFSET(IndData!J5,$E$14,0)="","",OFFSET(IndData!J5,$E$14,0))</f>
        <v/>
      </c>
      <c r="J20" s="3">
        <f ca="1">IF(OFFSET(IndData!K5,$E$14,0)="","",OFFSET(IndData!K5,$E$14,0))</f>
        <v>2.9091</v>
      </c>
      <c r="K20" s="7" t="str">
        <f ca="1">IF(OFFSET(IndData!L5,$E$14,0)="","",OFFSET(IndData!L5,$E$14,0))</f>
        <v/>
      </c>
      <c r="L20" s="3">
        <f ca="1">IF(OFFSET(IndData!M5,$E$14,0)="","",OFFSET(IndData!M5,$E$14,0))</f>
        <v>3.0417000000000001</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f ca="1">IF(OFFSET(IndData!I6,$E$14,0)="","",OFFSET(IndData!I6,$E$14,0))</f>
        <v>5.1182999999999996</v>
      </c>
      <c r="I21" s="7" t="str">
        <f ca="1">IF(OFFSET(IndData!J6,$E$14,0)="","",OFFSET(IndData!J6,$E$14,0))</f>
        <v/>
      </c>
      <c r="J21" s="3">
        <f ca="1">IF(OFFSET(IndData!K6,$E$14,0)="","",OFFSET(IndData!K6,$E$14,0))</f>
        <v>5.1546000000000003</v>
      </c>
      <c r="K21" s="7" t="str">
        <f ca="1">IF(OFFSET(IndData!L6,$E$14,0)="","",OFFSET(IndData!L6,$E$14,0))</f>
        <v/>
      </c>
      <c r="L21" s="3">
        <f ca="1">IF(OFFSET(IndData!M6,$E$14,0)="","",OFFSET(IndData!M6,$E$14,0))</f>
        <v>6.1980000000000004</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f ca="1">IF(OFFSET(IndData!I8,$E$14,0)="","",OFFSET(IndData!I8,$E$14,0))</f>
        <v>7.3209</v>
      </c>
      <c r="I23" s="7" t="str">
        <f ca="1">IF(OFFSET(IndData!J8,$E$14,0)="","",OFFSET(IndData!J8,$E$14,0))</f>
        <v/>
      </c>
      <c r="J23" s="3">
        <f ca="1">IF(OFFSET(IndData!K8,$E$14,0)="","",OFFSET(IndData!K8,$E$14,0))</f>
        <v>5.2157999999999998</v>
      </c>
      <c r="K23" s="7" t="str">
        <f ca="1">IF(OFFSET(IndData!L8,$E$14,0)="","",OFFSET(IndData!L8,$E$14,0))</f>
        <v/>
      </c>
      <c r="L23" s="3">
        <f ca="1">IF(OFFSET(IndData!M8,$E$14,0)="","",OFFSET(IndData!M8,$E$14,0))</f>
        <v>10.644299999999999</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f ca="1">IF(OFFSET(IndData!I9,$E$14,0)="","",OFFSET(IndData!I9,$E$14,0))</f>
        <v>6.1645000000000003</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8.3173999999999992</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f ca="1">IF(OFFSET(IndData!I12,$E$14,0)="","",OFFSET(IndData!I12,$E$14,0))</f>
        <v>4.0182000000000002</v>
      </c>
      <c r="I27" s="7" t="str">
        <f ca="1">IF(OFFSET(IndData!J12,$E$14,0)="","",OFFSET(IndData!J12,$E$14,0))</f>
        <v/>
      </c>
      <c r="J27" s="3">
        <f ca="1">IF(OFFSET(IndData!K12,$E$14,0)="","",OFFSET(IndData!K12,$E$14,0))</f>
        <v>3.6193</v>
      </c>
      <c r="K27" s="7" t="str">
        <f ca="1">IF(OFFSET(IndData!L12,$E$14,0)="","",OFFSET(IndData!L12,$E$14,0))</f>
        <v/>
      </c>
      <c r="L27" s="3">
        <f ca="1">IF(OFFSET(IndData!M12,$E$14,0)="","",OFFSET(IndData!M12,$E$14,0))</f>
        <v>7.5369999999999999</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5.4600999999999997</v>
      </c>
      <c r="K28" s="7" t="str">
        <f ca="1">IF(OFFSET(IndData!L13,$E$14,0)="","",OFFSET(IndData!L13,$E$14,0))</f>
        <v/>
      </c>
      <c r="L28" s="3">
        <f ca="1">IF(OFFSET(IndData!M13,$E$14,0)="","",OFFSET(IndData!M13,$E$14,0))</f>
        <v>11.0762</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f ca="1">IF(OFFSET(IndData!I16,$E$14,0)="","",OFFSET(IndData!I16,$E$14,0))</f>
        <v>14.331799999999999</v>
      </c>
      <c r="I31" s="7" t="str">
        <f ca="1">IF(OFFSET(IndData!J16,$E$14,0)="","",OFFSET(IndData!J16,$E$14,0))</f>
        <v/>
      </c>
      <c r="J31" s="3">
        <f ca="1">IF(OFFSET(IndData!K16,$E$14,0)="","",OFFSET(IndData!K16,$E$14,0))</f>
        <v>13.392099999999999</v>
      </c>
      <c r="K31" s="7" t="str">
        <f ca="1">IF(OFFSET(IndData!L16,$E$14,0)="","",OFFSET(IndData!L16,$E$14,0))</f>
        <v/>
      </c>
      <c r="L31" s="3">
        <f ca="1">IF(OFFSET(IndData!M16,$E$14,0)="","",OFFSET(IndData!M16,$E$14,0))</f>
        <v>13.2904</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f ca="1">IF(OFFSET(IndData!I17,$E$14,0)="","",OFFSET(IndData!I17,$E$14,0))</f>
        <v>4.2873000000000001</v>
      </c>
      <c r="I32" s="7" t="str">
        <f ca="1">IF(OFFSET(IndData!J17,$E$14,0)="","",OFFSET(IndData!J17,$E$14,0))</f>
        <v/>
      </c>
      <c r="J32" s="3">
        <f ca="1">IF(OFFSET(IndData!K17,$E$14,0)="","",OFFSET(IndData!K17,$E$14,0))</f>
        <v>4.4234999999999998</v>
      </c>
      <c r="K32" s="7" t="str">
        <f ca="1">IF(OFFSET(IndData!L17,$E$14,0)="","",OFFSET(IndData!L17,$E$14,0))</f>
        <v/>
      </c>
      <c r="L32" s="3">
        <f ca="1">IF(OFFSET(IndData!M17,$E$14,0)="","",OFFSET(IndData!M17,$E$14,0))</f>
        <v>5.0496999999999996</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f ca="1">IF(OFFSET(IndData!I18,$E$14,0)="","",OFFSET(IndData!I18,$E$14,0))</f>
        <v>5.0220000000000002</v>
      </c>
      <c r="I33" s="7" t="str">
        <f ca="1">IF(OFFSET(IndData!J18,$E$14,0)="","",OFFSET(IndData!J18,$E$14,0))</f>
        <v/>
      </c>
      <c r="J33" s="3">
        <f ca="1">IF(OFFSET(IndData!K18,$E$14,0)="","",OFFSET(IndData!K18,$E$14,0))</f>
        <v>5.9550000000000001</v>
      </c>
      <c r="K33" s="7" t="str">
        <f ca="1">IF(OFFSET(IndData!L18,$E$14,0)="","",OFFSET(IndData!L18,$E$14,0))</f>
        <v/>
      </c>
      <c r="L33" s="3">
        <f ca="1">IF(OFFSET(IndData!M18,$E$14,0)="","",OFFSET(IndData!M18,$E$14,0))</f>
        <v>5.4631999999999996</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f ca="1">IF(OFFSET(IndData!I19,$E$14,0)="","",OFFSET(IndData!I19,$E$14,0))</f>
        <v>8.0503999999999998</v>
      </c>
      <c r="I34" s="7" t="str">
        <f ca="1">IF(OFFSET(IndData!J19,$E$14,0)="","",OFFSET(IndData!J19,$E$14,0))</f>
        <v/>
      </c>
      <c r="J34" s="3">
        <f ca="1">IF(OFFSET(IndData!K19,$E$14,0)="","",OFFSET(IndData!K19,$E$14,0))</f>
        <v>6.3623000000000003</v>
      </c>
      <c r="K34" s="7" t="str">
        <f ca="1">IF(OFFSET(IndData!L19,$E$14,0)="","",OFFSET(IndData!L19,$E$14,0))</f>
        <v/>
      </c>
      <c r="L34" s="3">
        <f ca="1">IF(OFFSET(IndData!M19,$E$14,0)="","",OFFSET(IndData!M19,$E$14,0))</f>
        <v>15.8302</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f ca="1">IF(OFFSET(IndData!I20,$E$14,0)="","",OFFSET(IndData!I20,$E$14,0))</f>
        <v>3.1938</v>
      </c>
      <c r="I35" s="7" t="str">
        <f ca="1">IF(OFFSET(IndData!J20,$E$14,0)="","",OFFSET(IndData!J20,$E$14,0))</f>
        <v/>
      </c>
      <c r="J35" s="3">
        <f ca="1">IF(OFFSET(IndData!K20,$E$14,0)="","",OFFSET(IndData!K20,$E$14,0))</f>
        <v>2.9211999999999998</v>
      </c>
      <c r="K35" s="7" t="str">
        <f ca="1">IF(OFFSET(IndData!L20,$E$14,0)="","",OFFSET(IndData!L20,$E$14,0))</f>
        <v/>
      </c>
      <c r="L35" s="3">
        <f ca="1">IF(OFFSET(IndData!M20,$E$14,0)="","",OFFSET(IndData!M20,$E$14,0))</f>
        <v>6.1886000000000001</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f ca="1">IF(OFFSET(IndData!I21,$E$14,0)="","",OFFSET(IndData!I21,$E$14,0))</f>
        <v>2.6394000000000002</v>
      </c>
      <c r="I36" s="7" t="str">
        <f ca="1">IF(OFFSET(IndData!J21,$E$14,0)="","",OFFSET(IndData!J21,$E$14,0))</f>
        <v/>
      </c>
      <c r="J36" s="3">
        <f ca="1">IF(OFFSET(IndData!K21,$E$14,0)="","",OFFSET(IndData!K21,$E$14,0))</f>
        <v>3.097</v>
      </c>
      <c r="K36" s="7" t="str">
        <f ca="1">IF(OFFSET(IndData!L21,$E$14,0)="","",OFFSET(IndData!L21,$E$14,0))</f>
        <v/>
      </c>
      <c r="L36" s="3">
        <f ca="1">IF(OFFSET(IndData!M21,$E$14,0)="","",OFFSET(IndData!M21,$E$14,0))</f>
        <v>3.4342000000000001</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f ca="1">IF(OFFSET(IndData!I22,$E$14,0)="","",OFFSET(IndData!I22,$E$14,0))</f>
        <v>8.2444000000000006</v>
      </c>
      <c r="I37" s="7" t="str">
        <f ca="1">IF(OFFSET(IndData!J22,$E$14,0)="","",OFFSET(IndData!J22,$E$14,0))</f>
        <v/>
      </c>
      <c r="J37" s="3">
        <f ca="1">IF(OFFSET(IndData!K22,$E$14,0)="","",OFFSET(IndData!K22,$E$14,0))</f>
        <v>8.4939</v>
      </c>
      <c r="K37" s="7" t="str">
        <f ca="1">IF(OFFSET(IndData!L22,$E$14,0)="","",OFFSET(IndData!L22,$E$14,0))</f>
        <v/>
      </c>
      <c r="L37" s="3">
        <f ca="1">IF(OFFSET(IndData!M22,$E$14,0)="","",OFFSET(IndData!M22,$E$14,0))</f>
        <v>10.744400000000001</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11.1675</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f ca="1">IF(OFFSET(IndData!I24,$E$14,0)="","",OFFSET(IndData!I24,$E$14,0))</f>
        <v>4.0225</v>
      </c>
      <c r="I39" s="7" t="str">
        <f ca="1">IF(OFFSET(IndData!J24,$E$14,0)="","",OFFSET(IndData!J24,$E$14,0))</f>
        <v/>
      </c>
      <c r="J39" s="3">
        <f ca="1">IF(OFFSET(IndData!K24,$E$14,0)="","",OFFSET(IndData!K24,$E$14,0))</f>
        <v>4.2401999999999997</v>
      </c>
      <c r="K39" s="7" t="str">
        <f ca="1">IF(OFFSET(IndData!L24,$E$14,0)="","",OFFSET(IndData!L24,$E$14,0))</f>
        <v/>
      </c>
      <c r="L39" s="3">
        <f ca="1">IF(OFFSET(IndData!M24,$E$14,0)="","",OFFSET(IndData!M24,$E$14,0))</f>
        <v>5.3085000000000004</v>
      </c>
      <c r="M39" s="7" t="str">
        <f ca="1">IF(OFFSET(IndData!N24,$E$14,0)="","",OFFSET(IndData!N24,$E$14,0))</f>
        <v>d</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f ca="1">IF(OFFSET(IndData!I26,$E$14,0)="","",OFFSET(IndData!I26,$E$14,0))</f>
        <v>0.16650000000000001</v>
      </c>
      <c r="I41" s="7" t="str">
        <f ca="1">IF(OFFSET(IndData!J26,$E$14,0)="","",OFFSET(IndData!J26,$E$14,0))</f>
        <v/>
      </c>
      <c r="J41" s="3">
        <f ca="1">IF(OFFSET(IndData!K26,$E$14,0)="","",OFFSET(IndData!K26,$E$14,0))</f>
        <v>0.25950000000000001</v>
      </c>
      <c r="K41" s="7" t="str">
        <f ca="1">IF(OFFSET(IndData!L26,$E$14,0)="","",OFFSET(IndData!L26,$E$14,0))</f>
        <v/>
      </c>
      <c r="L41" s="3">
        <f ca="1">IF(OFFSET(IndData!M26,$E$14,0)="","",OFFSET(IndData!M26,$E$14,0))</f>
        <v>0.27560000000000001</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f ca="1">IF(OFFSET(IndData!I27,$E$14,0)="","",OFFSET(IndData!I27,$E$14,0))</f>
        <v>3.0287999999999999</v>
      </c>
      <c r="I42" s="7" t="str">
        <f ca="1">IF(OFFSET(IndData!J27,$E$14,0)="","",OFFSET(IndData!J27,$E$14,0))</f>
        <v/>
      </c>
      <c r="J42" s="3">
        <f ca="1">IF(OFFSET(IndData!K27,$E$14,0)="","",OFFSET(IndData!K27,$E$14,0))</f>
        <v>2.7235</v>
      </c>
      <c r="K42" s="7" t="str">
        <f ca="1">IF(OFFSET(IndData!L27,$E$14,0)="","",OFFSET(IndData!L27,$E$14,0))</f>
        <v/>
      </c>
      <c r="L42" s="3">
        <f ca="1">IF(OFFSET(IndData!M27,$E$14,0)="","",OFFSET(IndData!M27,$E$14,0))</f>
        <v>5.2891000000000004</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f ca="1">IF(OFFSET(IndData!I28,$E$14,0)="","",OFFSET(IndData!I28,$E$14,0))</f>
        <v>4.1715999999999998</v>
      </c>
      <c r="I43" s="7" t="str">
        <f ca="1">IF(OFFSET(IndData!J28,$E$14,0)="","",OFFSET(IndData!J28,$E$14,0))</f>
        <v>d</v>
      </c>
      <c r="J43" s="3">
        <f ca="1">IF(OFFSET(IndData!K28,$E$14,0)="","",OFFSET(IndData!K28,$E$14,0))</f>
        <v>4.6931000000000003</v>
      </c>
      <c r="K43" s="7" t="str">
        <f ca="1">IF(OFFSET(IndData!L28,$E$14,0)="","",OFFSET(IndData!L28,$E$14,0))</f>
        <v/>
      </c>
      <c r="L43" s="3">
        <f ca="1">IF(OFFSET(IndData!M28,$E$14,0)="","",OFFSET(IndData!M28,$E$14,0))</f>
        <v>5.9709000000000003</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f ca="1">IF(OFFSET(IndData!I29,$E$14,0)="","",OFFSET(IndData!I29,$E$14,0))</f>
        <v>7.4466000000000001</v>
      </c>
      <c r="I44" s="7" t="str">
        <f ca="1">IF(OFFSET(IndData!J29,$E$14,0)="","",OFFSET(IndData!J29,$E$14,0))</f>
        <v/>
      </c>
      <c r="J44" s="3">
        <f ca="1">IF(OFFSET(IndData!K29,$E$14,0)="","",OFFSET(IndData!K29,$E$14,0))</f>
        <v>7.4142999999999999</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f ca="1">IF(OFFSET(IndData!I30,$E$14,0)="","",OFFSET(IndData!I30,$E$14,0))</f>
        <v>4.968</v>
      </c>
      <c r="I45" s="7" t="str">
        <f ca="1">IF(OFFSET(IndData!J30,$E$14,0)="","",OFFSET(IndData!J30,$E$14,0))</f>
        <v/>
      </c>
      <c r="J45" s="3">
        <f ca="1">IF(OFFSET(IndData!K30,$E$14,0)="","",OFFSET(IndData!K30,$E$14,0))</f>
        <v>11.715299999999999</v>
      </c>
      <c r="K45" s="7" t="str">
        <f ca="1">IF(OFFSET(IndData!L30,$E$14,0)="","",OFFSET(IndData!L30,$E$14,0))</f>
        <v/>
      </c>
      <c r="L45" s="3">
        <f ca="1">IF(OFFSET(IndData!M30,$E$14,0)="","",OFFSET(IndData!M30,$E$14,0))</f>
        <v>10.535299999999999</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f ca="1">IF(OFFSET(IndData!I31,$E$14,0)="","",OFFSET(IndData!I31,$E$14,0))</f>
        <v>6.6139000000000001</v>
      </c>
      <c r="I46" s="7" t="str">
        <f ca="1">IF(OFFSET(IndData!J31,$E$14,0)="","",OFFSET(IndData!J31,$E$14,0))</f>
        <v/>
      </c>
      <c r="J46" s="3" t="str">
        <f ca="1">IF(OFFSET(IndData!K31,$E$14,0)="","",OFFSET(IndData!K31,$E$14,0))</f>
        <v/>
      </c>
      <c r="K46" s="7" t="str">
        <f ca="1">IF(OFFSET(IndData!L31,$E$14,0)="","",OFFSET(IndData!L31,$E$14,0))</f>
        <v/>
      </c>
      <c r="L46" s="3">
        <f ca="1">IF(OFFSET(IndData!M31,$E$14,0)="","",OFFSET(IndData!M31,$E$14,0))</f>
        <v>8.5069999999999997</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f ca="1">IF(OFFSET(IndData!I33,$E$14,0)="","",OFFSET(IndData!I33,$E$14,0))</f>
        <v>3.8344</v>
      </c>
      <c r="I48" s="7" t="str">
        <f ca="1">IF(OFFSET(IndData!J33,$E$14,0)="","",OFFSET(IndData!J33,$E$14,0))</f>
        <v/>
      </c>
      <c r="J48" s="3">
        <f ca="1">IF(OFFSET(IndData!K33,$E$14,0)="","",OFFSET(IndData!K33,$E$14,0))</f>
        <v>4.2468000000000004</v>
      </c>
      <c r="K48" s="7" t="str">
        <f ca="1">IF(OFFSET(IndData!L33,$E$14,0)="","",OFFSET(IndData!L33,$E$14,0))</f>
        <v/>
      </c>
      <c r="L48" s="3">
        <f ca="1">IF(OFFSET(IndData!M33,$E$14,0)="","",OFFSET(IndData!M33,$E$14,0))</f>
        <v>9.1443999999999992</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12.1181</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f ca="1">IF(OFFSET(IndData!I35,$E$14,0)="","",OFFSET(IndData!I35,$E$14,0))</f>
        <v>7.7427999999999999</v>
      </c>
      <c r="I50" s="7" t="str">
        <f ca="1">IF(OFFSET(IndData!J35,$E$14,0)="","",OFFSET(IndData!J35,$E$14,0))</f>
        <v/>
      </c>
      <c r="J50" s="3">
        <f ca="1">IF(OFFSET(IndData!K35,$E$14,0)="","",OFFSET(IndData!K35,$E$14,0))</f>
        <v>7.7766999999999999</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f ca="1">IF(OFFSET(IndData!I36,$E$14,0)="","",OFFSET(IndData!I36,$E$14,0))</f>
        <v>1.3092999999999999</v>
      </c>
      <c r="I51" s="8" t="str">
        <f ca="1">IF(OFFSET(IndData!J36,$E$14,0)="","",OFFSET(IndData!J36,$E$14,0))</f>
        <v/>
      </c>
      <c r="J51" s="6">
        <f ca="1">IF(OFFSET(IndData!K36,$E$14,0)="","",OFFSET(IndData!K36,$E$14,0))</f>
        <v>1.3095000000000001</v>
      </c>
      <c r="K51" s="8" t="str">
        <f ca="1">IF(OFFSET(IndData!L36,$E$14,0)="","",OFFSET(IndData!L36,$E$14,0))</f>
        <v/>
      </c>
      <c r="L51" s="6">
        <f ca="1">IF(OFFSET(IndData!M36,$E$14,0)="","",OFFSET(IndData!M36,$E$14,0))</f>
        <v>2.9615</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IndSources!C39</f>
        <v>S0150</v>
      </c>
      <c r="D57" t="str">
        <f>IndSources!D39</f>
        <v>educ_uoe_fine09</v>
      </c>
      <c r="F57" t="str">
        <f>IndSources!E39</f>
        <v>"7 July 2017"</v>
      </c>
      <c r="I57" s="2" t="s">
        <v>599</v>
      </c>
    </row>
    <row r="58" spans="1:17" x14ac:dyDescent="0.25">
      <c r="B58" t="s">
        <v>220</v>
      </c>
    </row>
    <row r="59" spans="1:17" x14ac:dyDescent="0.25">
      <c r="C59" t="s">
        <v>269</v>
      </c>
      <c r="D59" t="s">
        <v>270</v>
      </c>
      <c r="F59" t="s">
        <v>271</v>
      </c>
    </row>
    <row r="60" spans="1:17" x14ac:dyDescent="0.25">
      <c r="C60" t="str">
        <f>IndSources!J4</f>
        <v>S0147</v>
      </c>
      <c r="D60" t="str">
        <f>IndSources!K4</f>
        <v>educ_uoe_enrs04</v>
      </c>
      <c r="F60" t="str">
        <f>IndSources!L4</f>
        <v>"27 April 2017"</v>
      </c>
      <c r="I60" s="2" t="s">
        <v>498</v>
      </c>
    </row>
    <row r="61" spans="1:17" x14ac:dyDescent="0.25">
      <c r="C61" t="str">
        <f>IndSources!J5</f>
        <v>S0148</v>
      </c>
      <c r="D61" t="str">
        <f>IndSources!K5</f>
        <v>educ_uoe_enrs07</v>
      </c>
      <c r="F61" t="str">
        <f>IndSources!L5</f>
        <v>"27 April 2017"</v>
      </c>
      <c r="I61" s="2" t="s">
        <v>600</v>
      </c>
    </row>
    <row r="62" spans="1:17" x14ac:dyDescent="0.25">
      <c r="C62" t="str">
        <f>IndSources!J6</f>
        <v>S0207</v>
      </c>
      <c r="D62" t="str">
        <f>IndSources!K6</f>
        <v>educ_uoe_enrs04</v>
      </c>
      <c r="F62" t="str">
        <f>IndSources!L6</f>
        <v>"10 July 2017"</v>
      </c>
      <c r="I62" s="2" t="s">
        <v>601</v>
      </c>
    </row>
    <row r="63" spans="1:17" x14ac:dyDescent="0.25">
      <c r="C63" t="str">
        <f>IndSources!J7</f>
        <v>S0208</v>
      </c>
      <c r="D63" t="str">
        <f>IndSources!K7</f>
        <v>educ_uoe_enrs07</v>
      </c>
      <c r="F63" t="str">
        <f>IndSources!L7</f>
        <v>"10 July 2017"</v>
      </c>
      <c r="I63" s="2" t="s">
        <v>602</v>
      </c>
    </row>
    <row r="65" spans="1:5" x14ac:dyDescent="0.25">
      <c r="A65" t="s">
        <v>201</v>
      </c>
    </row>
    <row r="66" spans="1:5" x14ac:dyDescent="0.25">
      <c r="B66" s="9"/>
    </row>
    <row r="67" spans="1:5" x14ac:dyDescent="0.25">
      <c r="B67" s="2" t="s">
        <v>603</v>
      </c>
    </row>
    <row r="68" spans="1:5" x14ac:dyDescent="0.25">
      <c r="B68" s="2" t="s">
        <v>604</v>
      </c>
    </row>
    <row r="70" spans="1:5" x14ac:dyDescent="0.25">
      <c r="B70" t="s">
        <v>221</v>
      </c>
      <c r="C70" t="s">
        <v>432</v>
      </c>
    </row>
    <row r="71" spans="1:5" x14ac:dyDescent="0.25">
      <c r="C71">
        <v>1</v>
      </c>
      <c r="D71" t="s">
        <v>605</v>
      </c>
    </row>
    <row r="72" spans="1:5" x14ac:dyDescent="0.25">
      <c r="C72">
        <v>2</v>
      </c>
      <c r="D72" t="s">
        <v>557</v>
      </c>
    </row>
    <row r="73" spans="1:5" x14ac:dyDescent="0.25">
      <c r="D73" t="s">
        <v>415</v>
      </c>
      <c r="E73" t="s">
        <v>606</v>
      </c>
    </row>
    <row r="74" spans="1:5" x14ac:dyDescent="0.25">
      <c r="E74" t="s">
        <v>607</v>
      </c>
    </row>
    <row r="75" spans="1:5" x14ac:dyDescent="0.25">
      <c r="D75" t="s">
        <v>95</v>
      </c>
      <c r="E75" t="s">
        <v>443</v>
      </c>
    </row>
    <row r="76" spans="1:5" x14ac:dyDescent="0.25">
      <c r="D76" t="s">
        <v>420</v>
      </c>
      <c r="E76" t="s">
        <v>608</v>
      </c>
    </row>
    <row r="77" spans="1:5" x14ac:dyDescent="0.25">
      <c r="C77">
        <v>3</v>
      </c>
      <c r="D77" t="s">
        <v>609</v>
      </c>
    </row>
    <row r="78" spans="1:5" x14ac:dyDescent="0.25">
      <c r="D78" t="s">
        <v>415</v>
      </c>
      <c r="E78" t="s">
        <v>610</v>
      </c>
    </row>
    <row r="79" spans="1:5" x14ac:dyDescent="0.25">
      <c r="E79" t="s">
        <v>611</v>
      </c>
    </row>
    <row r="80" spans="1:5" x14ac:dyDescent="0.25">
      <c r="D80" t="s">
        <v>95</v>
      </c>
      <c r="E80" t="s">
        <v>612</v>
      </c>
    </row>
    <row r="81" spans="3:5" x14ac:dyDescent="0.25">
      <c r="E81" t="s">
        <v>476</v>
      </c>
    </row>
    <row r="82" spans="3:5" x14ac:dyDescent="0.25">
      <c r="D82" t="s">
        <v>420</v>
      </c>
      <c r="E82" t="s">
        <v>613</v>
      </c>
    </row>
    <row r="83" spans="3:5" x14ac:dyDescent="0.25">
      <c r="C83">
        <v>4</v>
      </c>
      <c r="D83" t="s">
        <v>414</v>
      </c>
    </row>
    <row r="84" spans="3:5" x14ac:dyDescent="0.25">
      <c r="D84" t="s">
        <v>415</v>
      </c>
      <c r="E84" t="s">
        <v>614</v>
      </c>
    </row>
    <row r="85" spans="3:5" x14ac:dyDescent="0.25">
      <c r="E85" t="s">
        <v>607</v>
      </c>
    </row>
    <row r="86" spans="3:5" x14ac:dyDescent="0.25">
      <c r="D86" t="s">
        <v>95</v>
      </c>
      <c r="E86" t="s">
        <v>615</v>
      </c>
    </row>
    <row r="87" spans="3:5" x14ac:dyDescent="0.25">
      <c r="E87" t="s">
        <v>616</v>
      </c>
    </row>
    <row r="88" spans="3:5" x14ac:dyDescent="0.25">
      <c r="D88" t="s">
        <v>420</v>
      </c>
      <c r="E88" t="s">
        <v>608</v>
      </c>
    </row>
    <row r="89" spans="3:5" x14ac:dyDescent="0.25">
      <c r="C89">
        <v>5</v>
      </c>
      <c r="D89" t="s">
        <v>418</v>
      </c>
    </row>
    <row r="90" spans="3:5" x14ac:dyDescent="0.25">
      <c r="D90" t="s">
        <v>415</v>
      </c>
      <c r="E90" t="s">
        <v>606</v>
      </c>
    </row>
    <row r="91" spans="3:5" x14ac:dyDescent="0.25">
      <c r="E91" t="s">
        <v>617</v>
      </c>
    </row>
    <row r="92" spans="3:5" x14ac:dyDescent="0.25">
      <c r="D92" t="s">
        <v>95</v>
      </c>
      <c r="E92" t="s">
        <v>443</v>
      </c>
    </row>
    <row r="93" spans="3:5" x14ac:dyDescent="0.25">
      <c r="D93" t="s">
        <v>420</v>
      </c>
      <c r="E93" t="s">
        <v>618</v>
      </c>
    </row>
    <row r="94" spans="3:5" x14ac:dyDescent="0.25">
      <c r="C94">
        <v>6</v>
      </c>
      <c r="D94" t="s">
        <v>569</v>
      </c>
    </row>
    <row r="95" spans="3:5" x14ac:dyDescent="0.25">
      <c r="D95" t="s">
        <v>415</v>
      </c>
      <c r="E95" t="s">
        <v>619</v>
      </c>
    </row>
    <row r="96" spans="3:5" x14ac:dyDescent="0.25">
      <c r="E96" t="s">
        <v>617</v>
      </c>
    </row>
    <row r="97" spans="3:5" x14ac:dyDescent="0.25">
      <c r="D97" t="s">
        <v>95</v>
      </c>
      <c r="E97" t="s">
        <v>620</v>
      </c>
    </row>
    <row r="98" spans="3:5" x14ac:dyDescent="0.25">
      <c r="E98" t="s">
        <v>621</v>
      </c>
    </row>
    <row r="99" spans="3:5" x14ac:dyDescent="0.25">
      <c r="D99" t="s">
        <v>420</v>
      </c>
      <c r="E99" t="s">
        <v>618</v>
      </c>
    </row>
    <row r="100" spans="3:5" x14ac:dyDescent="0.25">
      <c r="C100">
        <v>7</v>
      </c>
      <c r="D100" t="s">
        <v>551</v>
      </c>
    </row>
    <row r="101" spans="3:5" x14ac:dyDescent="0.25">
      <c r="D101" t="s">
        <v>415</v>
      </c>
      <c r="E101" t="s">
        <v>606</v>
      </c>
    </row>
    <row r="102" spans="3:5" x14ac:dyDescent="0.25">
      <c r="E102" t="s">
        <v>617</v>
      </c>
    </row>
    <row r="103" spans="3:5" x14ac:dyDescent="0.25">
      <c r="D103" t="s">
        <v>95</v>
      </c>
      <c r="E103" t="s">
        <v>443</v>
      </c>
    </row>
    <row r="104" spans="3:5" x14ac:dyDescent="0.25">
      <c r="D104" t="s">
        <v>420</v>
      </c>
      <c r="E104" t="s">
        <v>618</v>
      </c>
    </row>
    <row r="105" spans="3:5" x14ac:dyDescent="0.25">
      <c r="C105">
        <v>8</v>
      </c>
      <c r="D105" t="s">
        <v>451</v>
      </c>
    </row>
    <row r="106" spans="3:5" x14ac:dyDescent="0.25">
      <c r="D106" t="s">
        <v>415</v>
      </c>
      <c r="E106" t="s">
        <v>606</v>
      </c>
    </row>
    <row r="107" spans="3:5" x14ac:dyDescent="0.25">
      <c r="E107" t="s">
        <v>617</v>
      </c>
    </row>
    <row r="108" spans="3:5" x14ac:dyDescent="0.25">
      <c r="D108" t="s">
        <v>95</v>
      </c>
      <c r="E108" t="s">
        <v>443</v>
      </c>
    </row>
    <row r="109" spans="3:5" x14ac:dyDescent="0.25">
      <c r="D109" t="s">
        <v>420</v>
      </c>
      <c r="E109" t="s">
        <v>618</v>
      </c>
    </row>
    <row r="110" spans="3:5" x14ac:dyDescent="0.25">
      <c r="C110">
        <v>9</v>
      </c>
      <c r="D110" t="s">
        <v>622</v>
      </c>
    </row>
    <row r="111" spans="3:5" x14ac:dyDescent="0.25">
      <c r="D111" t="s">
        <v>415</v>
      </c>
      <c r="E111" t="s">
        <v>623</v>
      </c>
    </row>
    <row r="112" spans="3:5" x14ac:dyDescent="0.25">
      <c r="E112" t="s">
        <v>617</v>
      </c>
    </row>
    <row r="113" spans="3:5" x14ac:dyDescent="0.25">
      <c r="D113" t="s">
        <v>95</v>
      </c>
      <c r="E113" t="s">
        <v>624</v>
      </c>
    </row>
    <row r="114" spans="3:5" x14ac:dyDescent="0.25">
      <c r="E114" t="s">
        <v>625</v>
      </c>
    </row>
    <row r="115" spans="3:5" x14ac:dyDescent="0.25">
      <c r="D115" t="s">
        <v>420</v>
      </c>
      <c r="E115" t="s">
        <v>618</v>
      </c>
    </row>
    <row r="116" spans="3:5" x14ac:dyDescent="0.25">
      <c r="C116">
        <v>10</v>
      </c>
      <c r="D116" t="s">
        <v>572</v>
      </c>
    </row>
    <row r="117" spans="3:5" x14ac:dyDescent="0.25">
      <c r="D117" t="s">
        <v>415</v>
      </c>
      <c r="E117" t="s">
        <v>626</v>
      </c>
    </row>
    <row r="118" spans="3:5" x14ac:dyDescent="0.25">
      <c r="E118" t="s">
        <v>627</v>
      </c>
    </row>
    <row r="119" spans="3:5" x14ac:dyDescent="0.25">
      <c r="D119" t="s">
        <v>95</v>
      </c>
      <c r="E119" t="s">
        <v>628</v>
      </c>
    </row>
    <row r="120" spans="3:5" x14ac:dyDescent="0.25">
      <c r="D120" t="s">
        <v>420</v>
      </c>
      <c r="E120" t="s">
        <v>629</v>
      </c>
    </row>
    <row r="121" spans="3:5" x14ac:dyDescent="0.25">
      <c r="C121">
        <v>11</v>
      </c>
      <c r="D121" t="s">
        <v>578</v>
      </c>
    </row>
    <row r="122" spans="3:5" x14ac:dyDescent="0.25">
      <c r="D122" t="s">
        <v>415</v>
      </c>
      <c r="E122" t="s">
        <v>606</v>
      </c>
    </row>
    <row r="123" spans="3:5" x14ac:dyDescent="0.25">
      <c r="E123" t="s">
        <v>627</v>
      </c>
    </row>
    <row r="124" spans="3:5" x14ac:dyDescent="0.25">
      <c r="D124" t="s">
        <v>95</v>
      </c>
      <c r="E124" t="s">
        <v>443</v>
      </c>
    </row>
    <row r="125" spans="3:5" x14ac:dyDescent="0.25">
      <c r="D125" t="s">
        <v>420</v>
      </c>
      <c r="E125" t="s">
        <v>613</v>
      </c>
    </row>
    <row r="126" spans="3:5" x14ac:dyDescent="0.25">
      <c r="C126">
        <v>12</v>
      </c>
      <c r="D126" t="s">
        <v>482</v>
      </c>
    </row>
    <row r="127" spans="3:5" x14ac:dyDescent="0.25">
      <c r="D127" t="s">
        <v>415</v>
      </c>
      <c r="E127" t="s">
        <v>626</v>
      </c>
    </row>
    <row r="128" spans="3:5" x14ac:dyDescent="0.25">
      <c r="E128" t="s">
        <v>630</v>
      </c>
    </row>
    <row r="129" spans="3:5" x14ac:dyDescent="0.25">
      <c r="D129" t="s">
        <v>95</v>
      </c>
      <c r="E129" t="s">
        <v>628</v>
      </c>
    </row>
    <row r="130" spans="3:5" x14ac:dyDescent="0.25">
      <c r="D130" t="s">
        <v>420</v>
      </c>
      <c r="E130" t="s">
        <v>629</v>
      </c>
    </row>
    <row r="131" spans="3:5" x14ac:dyDescent="0.25">
      <c r="C131">
        <v>13</v>
      </c>
      <c r="D131" t="s">
        <v>631</v>
      </c>
    </row>
    <row r="132" spans="3:5" x14ac:dyDescent="0.25">
      <c r="D132" t="s">
        <v>415</v>
      </c>
      <c r="E132" t="s">
        <v>632</v>
      </c>
    </row>
    <row r="133" spans="3:5" x14ac:dyDescent="0.25">
      <c r="E133" t="s">
        <v>617</v>
      </c>
    </row>
    <row r="134" spans="3:5" x14ac:dyDescent="0.25">
      <c r="D134" t="s">
        <v>95</v>
      </c>
      <c r="E134" t="s">
        <v>633</v>
      </c>
    </row>
    <row r="135" spans="3:5" x14ac:dyDescent="0.25">
      <c r="E135" t="s">
        <v>634</v>
      </c>
    </row>
    <row r="136" spans="3:5" x14ac:dyDescent="0.25">
      <c r="D136" t="s">
        <v>420</v>
      </c>
      <c r="E136" t="s">
        <v>618</v>
      </c>
    </row>
    <row r="137" spans="3:5" x14ac:dyDescent="0.25">
      <c r="C137">
        <v>14</v>
      </c>
      <c r="D137" t="s">
        <v>635</v>
      </c>
    </row>
    <row r="138" spans="3:5" x14ac:dyDescent="0.25">
      <c r="D138" t="s">
        <v>415</v>
      </c>
      <c r="E138" t="s">
        <v>636</v>
      </c>
    </row>
    <row r="139" spans="3:5" x14ac:dyDescent="0.25">
      <c r="E139" t="s">
        <v>617</v>
      </c>
    </row>
    <row r="140" spans="3:5" x14ac:dyDescent="0.25">
      <c r="D140" t="s">
        <v>95</v>
      </c>
      <c r="E140" t="s">
        <v>637</v>
      </c>
    </row>
    <row r="141" spans="3:5" x14ac:dyDescent="0.25">
      <c r="E141" t="s">
        <v>449</v>
      </c>
    </row>
    <row r="142" spans="3:5" x14ac:dyDescent="0.25">
      <c r="D142" t="s">
        <v>420</v>
      </c>
      <c r="E142" t="s">
        <v>618</v>
      </c>
    </row>
    <row r="143" spans="3:5" x14ac:dyDescent="0.25">
      <c r="C143">
        <v>15</v>
      </c>
      <c r="D143" t="s">
        <v>583</v>
      </c>
    </row>
    <row r="144" spans="3:5" x14ac:dyDescent="0.25">
      <c r="D144" t="s">
        <v>415</v>
      </c>
      <c r="E144" t="s">
        <v>606</v>
      </c>
    </row>
    <row r="145" spans="3:5" x14ac:dyDescent="0.25">
      <c r="E145" t="s">
        <v>617</v>
      </c>
    </row>
    <row r="146" spans="3:5" x14ac:dyDescent="0.25">
      <c r="D146" t="s">
        <v>95</v>
      </c>
      <c r="E146" t="s">
        <v>443</v>
      </c>
    </row>
    <row r="147" spans="3:5" x14ac:dyDescent="0.25">
      <c r="D147" t="s">
        <v>420</v>
      </c>
      <c r="E147" t="s">
        <v>618</v>
      </c>
    </row>
    <row r="148" spans="3:5" x14ac:dyDescent="0.25">
      <c r="C148">
        <v>16</v>
      </c>
      <c r="D148" t="s">
        <v>510</v>
      </c>
    </row>
    <row r="149" spans="3:5" x14ac:dyDescent="0.25">
      <c r="D149" t="s">
        <v>415</v>
      </c>
      <c r="E149" t="s">
        <v>638</v>
      </c>
    </row>
    <row r="150" spans="3:5" x14ac:dyDescent="0.25">
      <c r="E150" t="s">
        <v>607</v>
      </c>
    </row>
    <row r="151" spans="3:5" x14ac:dyDescent="0.25">
      <c r="D151" t="s">
        <v>95</v>
      </c>
      <c r="E151" t="s">
        <v>615</v>
      </c>
    </row>
    <row r="152" spans="3:5" x14ac:dyDescent="0.25">
      <c r="E152" t="s">
        <v>616</v>
      </c>
    </row>
    <row r="153" spans="3:5" x14ac:dyDescent="0.25">
      <c r="D153" t="s">
        <v>420</v>
      </c>
      <c r="E153" t="s">
        <v>608</v>
      </c>
    </row>
    <row r="154" spans="3:5" x14ac:dyDescent="0.25">
      <c r="C154">
        <v>17</v>
      </c>
      <c r="D154" t="s">
        <v>639</v>
      </c>
    </row>
    <row r="155" spans="3:5" x14ac:dyDescent="0.25">
      <c r="D155" t="s">
        <v>415</v>
      </c>
      <c r="E155" t="s">
        <v>632</v>
      </c>
    </row>
    <row r="156" spans="3:5" x14ac:dyDescent="0.25">
      <c r="E156" t="s">
        <v>617</v>
      </c>
    </row>
    <row r="157" spans="3:5" x14ac:dyDescent="0.25">
      <c r="D157" t="s">
        <v>95</v>
      </c>
      <c r="E157" t="s">
        <v>633</v>
      </c>
    </row>
    <row r="158" spans="3:5" x14ac:dyDescent="0.25">
      <c r="E158" t="s">
        <v>634</v>
      </c>
    </row>
    <row r="159" spans="3:5" x14ac:dyDescent="0.25">
      <c r="D159" t="s">
        <v>420</v>
      </c>
      <c r="E159" t="s">
        <v>618</v>
      </c>
    </row>
    <row r="160" spans="3:5" x14ac:dyDescent="0.25">
      <c r="C160" t="s">
        <v>222</v>
      </c>
      <c r="D160" t="s">
        <v>421</v>
      </c>
    </row>
    <row r="161" spans="3:5" x14ac:dyDescent="0.25">
      <c r="C161">
        <v>1</v>
      </c>
      <c r="D161" t="s">
        <v>587</v>
      </c>
    </row>
    <row r="162" spans="3:5" x14ac:dyDescent="0.25">
      <c r="D162" t="s">
        <v>640</v>
      </c>
    </row>
    <row r="163" spans="3:5" x14ac:dyDescent="0.25">
      <c r="C163">
        <v>2</v>
      </c>
      <c r="D163" t="s">
        <v>589</v>
      </c>
    </row>
    <row r="164" spans="3:5" x14ac:dyDescent="0.25">
      <c r="C164">
        <v>3</v>
      </c>
      <c r="D164" t="s">
        <v>641</v>
      </c>
    </row>
    <row r="165" spans="3:5" x14ac:dyDescent="0.25">
      <c r="D165" t="s">
        <v>642</v>
      </c>
      <c r="E165" t="s">
        <v>643</v>
      </c>
    </row>
    <row r="166" spans="3:5" x14ac:dyDescent="0.25">
      <c r="D166" t="s">
        <v>591</v>
      </c>
      <c r="E166" t="s">
        <v>644</v>
      </c>
    </row>
    <row r="167" spans="3:5" x14ac:dyDescent="0.25">
      <c r="D167" t="s">
        <v>593</v>
      </c>
      <c r="E167" t="s">
        <v>592</v>
      </c>
    </row>
    <row r="168" spans="3:5" x14ac:dyDescent="0.25">
      <c r="D168" t="s">
        <v>645</v>
      </c>
      <c r="E168" t="s">
        <v>646</v>
      </c>
    </row>
    <row r="169" spans="3:5" x14ac:dyDescent="0.25">
      <c r="D169" t="s">
        <v>647</v>
      </c>
      <c r="E169" t="s">
        <v>648</v>
      </c>
    </row>
    <row r="170" spans="3:5" x14ac:dyDescent="0.25">
      <c r="D170" t="s">
        <v>649</v>
      </c>
      <c r="E170" t="s">
        <v>650</v>
      </c>
    </row>
    <row r="171" spans="3:5" x14ac:dyDescent="0.25">
      <c r="C171">
        <v>4</v>
      </c>
      <c r="D171" t="s">
        <v>594</v>
      </c>
    </row>
    <row r="172" spans="3:5" x14ac:dyDescent="0.25">
      <c r="C172">
        <v>5</v>
      </c>
      <c r="D172" t="s">
        <v>651</v>
      </c>
    </row>
    <row r="173" spans="3:5" x14ac:dyDescent="0.25">
      <c r="D173" t="s">
        <v>593</v>
      </c>
      <c r="E173" t="s">
        <v>652</v>
      </c>
    </row>
    <row r="174" spans="3:5" x14ac:dyDescent="0.25">
      <c r="E174" t="s">
        <v>653</v>
      </c>
    </row>
    <row r="175" spans="3:5" x14ac:dyDescent="0.25">
      <c r="D175" t="s">
        <v>426</v>
      </c>
      <c r="E175" t="s">
        <v>654</v>
      </c>
    </row>
    <row r="176" spans="3:5" x14ac:dyDescent="0.25">
      <c r="E176" t="s">
        <v>655</v>
      </c>
    </row>
    <row r="177" spans="3:6" x14ac:dyDescent="0.25">
      <c r="E177" t="s">
        <v>656</v>
      </c>
    </row>
    <row r="178" spans="3:6" x14ac:dyDescent="0.25">
      <c r="E178" t="s">
        <v>657</v>
      </c>
    </row>
    <row r="179" spans="3:6" x14ac:dyDescent="0.25">
      <c r="C179">
        <v>5</v>
      </c>
      <c r="D179" t="s">
        <v>658</v>
      </c>
    </row>
    <row r="180" spans="3:6" x14ac:dyDescent="0.25">
      <c r="D180" t="s">
        <v>591</v>
      </c>
      <c r="E180" t="s">
        <v>659</v>
      </c>
    </row>
    <row r="181" spans="3:6" x14ac:dyDescent="0.25">
      <c r="D181" t="s">
        <v>494</v>
      </c>
      <c r="E181" t="s">
        <v>660</v>
      </c>
    </row>
    <row r="182" spans="3:6" x14ac:dyDescent="0.25">
      <c r="D182" t="s">
        <v>661</v>
      </c>
      <c r="E182" t="s">
        <v>662</v>
      </c>
    </row>
    <row r="183" spans="3:6" x14ac:dyDescent="0.25">
      <c r="D183" t="s">
        <v>649</v>
      </c>
      <c r="E183" t="s">
        <v>662</v>
      </c>
    </row>
    <row r="184" spans="3:6" x14ac:dyDescent="0.25">
      <c r="C184">
        <v>6</v>
      </c>
      <c r="D184" t="s">
        <v>663</v>
      </c>
    </row>
    <row r="185" spans="3:6" x14ac:dyDescent="0.25">
      <c r="C185" t="s">
        <v>223</v>
      </c>
      <c r="D185" t="s">
        <v>422</v>
      </c>
    </row>
    <row r="186" spans="3:6" x14ac:dyDescent="0.25">
      <c r="D186">
        <v>1</v>
      </c>
      <c r="E186" t="s">
        <v>423</v>
      </c>
    </row>
    <row r="187" spans="3:6" x14ac:dyDescent="0.25">
      <c r="C187" t="s">
        <v>224</v>
      </c>
      <c r="D187" t="s">
        <v>424</v>
      </c>
    </row>
    <row r="188" spans="3:6" x14ac:dyDescent="0.25">
      <c r="D188">
        <v>1</v>
      </c>
      <c r="E188" t="s">
        <v>597</v>
      </c>
    </row>
    <row r="189" spans="3:6" x14ac:dyDescent="0.25">
      <c r="E189" t="s">
        <v>591</v>
      </c>
      <c r="F189" t="s">
        <v>598</v>
      </c>
    </row>
    <row r="190" spans="3:6" x14ac:dyDescent="0.25">
      <c r="E190" t="s">
        <v>593</v>
      </c>
      <c r="F190" t="s">
        <v>598</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37" workbookViewId="0">
      <selection activeCell="C58" sqref="C58"/>
    </sheetView>
  </sheetViews>
  <sheetFormatPr defaultRowHeight="15" x14ac:dyDescent="0.25"/>
  <cols>
    <col min="3" max="3" width="42" customWidth="1"/>
  </cols>
  <sheetData>
    <row r="1" spans="1:17" x14ac:dyDescent="0.25">
      <c r="A1" s="20"/>
    </row>
    <row r="2" spans="1:17" x14ac:dyDescent="0.25">
      <c r="A2" t="s">
        <v>197</v>
      </c>
      <c r="D2" s="2" t="s">
        <v>202</v>
      </c>
      <c r="E2" s="2">
        <f>ROW(IndList!A20)-ROW(IndList!A3)</f>
        <v>17</v>
      </c>
    </row>
    <row r="3" spans="1:17" x14ac:dyDescent="0.25">
      <c r="B3" t="s">
        <v>196</v>
      </c>
    </row>
    <row r="4" spans="1:17" x14ac:dyDescent="0.25">
      <c r="C4" t="str">
        <f ca="1">OFFSET(IndList!B3,$E$2,0)</f>
        <v>IND2030</v>
      </c>
    </row>
    <row r="5" spans="1:17" x14ac:dyDescent="0.25">
      <c r="B5" t="s">
        <v>198</v>
      </c>
    </row>
    <row r="6" spans="1:17" x14ac:dyDescent="0.25">
      <c r="C6" t="str">
        <f ca="1">OFFSET(IndList!C3,$E$2,0)</f>
        <v>Enterprise expenditure on CVT courses as % of total labour cost</v>
      </c>
    </row>
    <row r="7" spans="1:17" x14ac:dyDescent="0.25">
      <c r="B7" t="s">
        <v>197</v>
      </c>
    </row>
    <row r="8" spans="1:17" x14ac:dyDescent="0.25">
      <c r="C8" t="str">
        <f ca="1">OFFSET(IndList!D3,$E$2,0)</f>
        <v>Total monetary expenditure (TME) by enterprises on CVT courses as % of total labour cost (all enterprises). TME indicator excludes personnel absence costs.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CVTS</v>
      </c>
    </row>
    <row r="14" spans="1:17" x14ac:dyDescent="0.25">
      <c r="A14" t="s">
        <v>208</v>
      </c>
      <c r="D14" s="2" t="s">
        <v>202</v>
      </c>
      <c r="E14" s="2">
        <f>ROW(IndData!A581)-ROW(IndData!A3)</f>
        <v>578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0.8</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0.9</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0.6</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0.6</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0.7</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0.8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0.5</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0.5</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0.8</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1.6</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0.4</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0.4</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1.1000000000000001</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0.4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0.5</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0.6</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1.3</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1.4</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1.2</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0.8</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0.5</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0.7</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0.4</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0.6</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0.9</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0.8</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0.9</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0.7</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0.7</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IndSources!C40</f>
        <v>S0222</v>
      </c>
      <c r="D57" t="str">
        <f>IndSources!D40</f>
        <v>trng_cvts54</v>
      </c>
      <c r="F57" t="str">
        <f>IndSources!E40</f>
        <v>"16 July 2017"</v>
      </c>
      <c r="I57" s="2" t="s">
        <v>664</v>
      </c>
    </row>
    <row r="58" spans="1:17" x14ac:dyDescent="0.25">
      <c r="C58" t="str">
        <f>IndSources!C41</f>
        <v>S0223</v>
      </c>
      <c r="D58" t="str">
        <f>IndSources!D41</f>
        <v>trng_cvts54</v>
      </c>
      <c r="F58" t="str">
        <f>IndSources!E41</f>
        <v>"16 July 2017"</v>
      </c>
      <c r="I58" s="2" t="s">
        <v>665</v>
      </c>
    </row>
    <row r="59" spans="1:17" x14ac:dyDescent="0.25">
      <c r="B59" t="s">
        <v>218</v>
      </c>
    </row>
    <row r="61" spans="1:17" x14ac:dyDescent="0.25">
      <c r="A61" t="s">
        <v>201</v>
      </c>
    </row>
    <row r="62" spans="1:17" x14ac:dyDescent="0.25">
      <c r="B62" s="9"/>
    </row>
    <row r="63" spans="1:17" x14ac:dyDescent="0.25">
      <c r="B63" s="2" t="s">
        <v>666</v>
      </c>
    </row>
    <row r="65" spans="2:4" x14ac:dyDescent="0.25">
      <c r="B65" t="s">
        <v>221</v>
      </c>
      <c r="C65" t="s">
        <v>667</v>
      </c>
    </row>
    <row r="66" spans="2:4" x14ac:dyDescent="0.25">
      <c r="C66">
        <v>1</v>
      </c>
      <c r="D66" t="s">
        <v>668</v>
      </c>
    </row>
    <row r="67" spans="2:4" x14ac:dyDescent="0.25">
      <c r="C67">
        <v>2</v>
      </c>
      <c r="D67" t="s">
        <v>669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6"/>
  <sheetViews>
    <sheetView topLeftCell="A16"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ROW(IndList!A21)-ROW(IndList!A3)</f>
        <v>18</v>
      </c>
    </row>
    <row r="3" spans="1:17" x14ac:dyDescent="0.25">
      <c r="B3" t="s">
        <v>196</v>
      </c>
    </row>
    <row r="4" spans="1:17" x14ac:dyDescent="0.25">
      <c r="C4" t="str">
        <f ca="1">OFFSET(IndList!B3,$E$2,0)</f>
        <v>IND2040</v>
      </c>
    </row>
    <row r="5" spans="1:17" x14ac:dyDescent="0.25">
      <c r="B5" t="s">
        <v>198</v>
      </c>
    </row>
    <row r="6" spans="1:17" x14ac:dyDescent="0.25">
      <c r="C6" t="str">
        <f ca="1">OFFSET(IndList!C3,$E$2,0)</f>
        <v>Average number of foreign languages learned in IVET</v>
      </c>
    </row>
    <row r="7" spans="1:17" x14ac:dyDescent="0.25">
      <c r="B7" t="s">
        <v>197</v>
      </c>
    </row>
    <row r="8" spans="1:17" x14ac:dyDescent="0.25">
      <c r="C8" t="str">
        <f ca="1">OFFSET(IndList!D3,$E$2,0)</f>
        <v>Average number of foreign languages learned in vocational upper secondary education (ISCED 3).</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Eurostat, UOE</v>
      </c>
    </row>
    <row r="14" spans="1:17" x14ac:dyDescent="0.25">
      <c r="A14" t="s">
        <v>208</v>
      </c>
      <c r="D14" s="2" t="s">
        <v>202</v>
      </c>
      <c r="E14" s="2">
        <f>ROW(IndData!A615)-ROW(IndData!A3)</f>
        <v>612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0.95908049416220698</v>
      </c>
      <c r="K18" s="7" t="str">
        <f ca="1">IF(OFFSET(IndData!L3,$E$14,0)="","",OFFSET(IndData!L3,$E$14,0))</f>
        <v>Calculated</v>
      </c>
      <c r="L18" s="3">
        <f ca="1">IF(OFFSET(IndData!M3,$E$14,0)="","",OFFSET(IndData!M3,$E$14,0))</f>
        <v>0.96354957449819301</v>
      </c>
      <c r="M18" s="7" t="str">
        <f ca="1">IF(OFFSET(IndData!N3,$E$14,0)="","",OFFSET(IndData!N3,$E$14,0))</f>
        <v>Calculated</v>
      </c>
      <c r="N18" s="3">
        <f ca="1">IF(OFFSET(IndData!O3,$E$14,0)="","",OFFSET(IndData!O3,$E$14,0))</f>
        <v>0.963295500460703</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1.3</v>
      </c>
      <c r="K19" s="7" t="str">
        <f ca="1">IF(OFFSET(IndData!L4,$E$14,0)="","",OFFSET(IndData!L4,$E$14,0))</f>
        <v/>
      </c>
      <c r="L19" s="3">
        <f ca="1">IF(OFFSET(IndData!M4,$E$14,0)="","",OFFSET(IndData!M4,$E$14,0))</f>
        <v>1.4</v>
      </c>
      <c r="M19" s="7" t="str">
        <f ca="1">IF(OFFSET(IndData!N4,$E$14,0)="","",OFFSET(IndData!N4,$E$14,0))</f>
        <v/>
      </c>
      <c r="N19" s="3">
        <f ca="1">IF(OFFSET(IndData!O4,$E$14,0)="","",OFFSET(IndData!O4,$E$14,0))</f>
        <v>1.2</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1.5</v>
      </c>
      <c r="K20" s="7" t="str">
        <f ca="1">IF(OFFSET(IndData!L5,$E$14,0)="","",OFFSET(IndData!L5,$E$14,0))</f>
        <v/>
      </c>
      <c r="L20" s="3">
        <f ca="1">IF(OFFSET(IndData!M5,$E$14,0)="","",OFFSET(IndData!M5,$E$14,0))</f>
        <v>1.4</v>
      </c>
      <c r="M20" s="7" t="str">
        <f ca="1">IF(OFFSET(IndData!N5,$E$14,0)="","",OFFSET(IndData!N5,$E$14,0))</f>
        <v/>
      </c>
      <c r="N20" s="3">
        <f ca="1">IF(OFFSET(IndData!O5,$E$14,0)="","",OFFSET(IndData!O5,$E$14,0))</f>
        <v>1.4</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1.3</v>
      </c>
      <c r="K21" s="7" t="str">
        <f ca="1">IF(OFFSET(IndData!L6,$E$14,0)="","",OFFSET(IndData!L6,$E$14,0))</f>
        <v/>
      </c>
      <c r="L21" s="3">
        <f ca="1">IF(OFFSET(IndData!M6,$E$14,0)="","",OFFSET(IndData!M6,$E$14,0))</f>
        <v>1.3</v>
      </c>
      <c r="M21" s="7" t="str">
        <f ca="1">IF(OFFSET(IndData!N6,$E$14,0)="","",OFFSET(IndData!N6,$E$14,0))</f>
        <v/>
      </c>
      <c r="N21" s="3">
        <f ca="1">IF(OFFSET(IndData!O6,$E$14,0)="","",OFFSET(IndData!O6,$E$14,0))</f>
        <v>1.3</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0.3</v>
      </c>
      <c r="K22" s="7" t="str">
        <f ca="1">IF(OFFSET(IndData!L7,$E$14,0)="","",OFFSET(IndData!L7,$E$14,0))</f>
        <v/>
      </c>
      <c r="L22" s="3">
        <f ca="1">IF(OFFSET(IndData!M7,$E$14,0)="","",OFFSET(IndData!M7,$E$14,0))</f>
        <v>0.3</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0.4</v>
      </c>
      <c r="K23" s="7" t="str">
        <f ca="1">IF(OFFSET(IndData!L8,$E$14,0)="","",OFFSET(IndData!L8,$E$14,0))</f>
        <v/>
      </c>
      <c r="L23" s="3">
        <f ca="1">IF(OFFSET(IndData!M8,$E$14,0)="","",OFFSET(IndData!M8,$E$14,0))</f>
        <v>0.4</v>
      </c>
      <c r="M23" s="7" t="str">
        <f ca="1">IF(OFFSET(IndData!N8,$E$14,0)="","",OFFSET(IndData!N8,$E$14,0))</f>
        <v/>
      </c>
      <c r="N23" s="3">
        <f ca="1">IF(OFFSET(IndData!O8,$E$14,0)="","",OFFSET(IndData!O8,$E$14,0))</f>
        <v>0.4</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1.5</v>
      </c>
      <c r="K24" s="7" t="str">
        <f ca="1">IF(OFFSET(IndData!L9,$E$14,0)="","",OFFSET(IndData!L9,$E$14,0))</f>
        <v/>
      </c>
      <c r="L24" s="3">
        <f ca="1">IF(OFFSET(IndData!M9,$E$14,0)="","",OFFSET(IndData!M9,$E$14,0))</f>
        <v>1.2</v>
      </c>
      <c r="M24" s="7" t="str">
        <f ca="1">IF(OFFSET(IndData!N9,$E$14,0)="","",OFFSET(IndData!N9,$E$14,0))</f>
        <v/>
      </c>
      <c r="N24" s="3">
        <f ca="1">IF(OFFSET(IndData!O9,$E$14,0)="","",OFFSET(IndData!O9,$E$14,0))</f>
        <v>1.1000000000000001</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z</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0.6</v>
      </c>
      <c r="K26" s="7" t="str">
        <f ca="1">IF(OFFSET(IndData!L11,$E$14,0)="","",OFFSET(IndData!L11,$E$14,0))</f>
        <v/>
      </c>
      <c r="L26" s="3">
        <f ca="1">IF(OFFSET(IndData!M11,$E$14,0)="","",OFFSET(IndData!M11,$E$14,0))</f>
        <v>0.6</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0.2</v>
      </c>
      <c r="K27" s="7" t="str">
        <f ca="1">IF(OFFSET(IndData!L12,$E$14,0)="","",OFFSET(IndData!L12,$E$14,0))</f>
        <v/>
      </c>
      <c r="L27" s="3">
        <f ca="1">IF(OFFSET(IndData!M12,$E$14,0)="","",OFFSET(IndData!M12,$E$14,0))</f>
        <v>0.2</v>
      </c>
      <c r="M27" s="7" t="str">
        <f ca="1">IF(OFFSET(IndData!N12,$E$14,0)="","",OFFSET(IndData!N12,$E$14,0))</f>
        <v/>
      </c>
      <c r="N27" s="3">
        <f ca="1">IF(OFFSET(IndData!O12,$E$14,0)="","",OFFSET(IndData!O12,$E$14,0))</f>
        <v>0.3</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1.3</v>
      </c>
      <c r="K28" s="7" t="str">
        <f ca="1">IF(OFFSET(IndData!L13,$E$14,0)="","",OFFSET(IndData!L13,$E$14,0))</f>
        <v/>
      </c>
      <c r="L28" s="3">
        <f ca="1">IF(OFFSET(IndData!M13,$E$14,0)="","",OFFSET(IndData!M13,$E$14,0))</f>
        <v>1.3</v>
      </c>
      <c r="M28" s="7" t="str">
        <f ca="1">IF(OFFSET(IndData!N13,$E$14,0)="","",OFFSET(IndData!N13,$E$14,0))</f>
        <v/>
      </c>
      <c r="N28" s="3">
        <f ca="1">IF(OFFSET(IndData!O13,$E$14,0)="","",OFFSET(IndData!O13,$E$14,0))</f>
        <v>1.3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1.2</v>
      </c>
      <c r="K29" s="7" t="str">
        <f ca="1">IF(OFFSET(IndData!L14,$E$14,0)="","",OFFSET(IndData!L14,$E$14,0))</f>
        <v/>
      </c>
      <c r="L29" s="3">
        <f ca="1">IF(OFFSET(IndData!M14,$E$14,0)="","",OFFSET(IndData!M14,$E$14,0))</f>
        <v>1.2</v>
      </c>
      <c r="M29" s="7" t="str">
        <f ca="1">IF(OFFSET(IndData!N14,$E$14,0)="","",OFFSET(IndData!N14,$E$14,0))</f>
        <v/>
      </c>
      <c r="N29" s="3">
        <f ca="1">IF(OFFSET(IndData!O14,$E$14,0)="","",OFFSET(IndData!O14,$E$14,0))</f>
        <v>1.3</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1.4</v>
      </c>
      <c r="K30" s="7" t="str">
        <f ca="1">IF(OFFSET(IndData!L15,$E$14,0)="","",OFFSET(IndData!L15,$E$14,0))</f>
        <v/>
      </c>
      <c r="L30" s="3">
        <f ca="1">IF(OFFSET(IndData!M15,$E$14,0)="","",OFFSET(IndData!M15,$E$14,0))</f>
        <v>1.5</v>
      </c>
      <c r="M30" s="7" t="str">
        <f ca="1">IF(OFFSET(IndData!N15,$E$14,0)="","",OFFSET(IndData!N15,$E$14,0))</f>
        <v/>
      </c>
      <c r="N30" s="3">
        <f ca="1">IF(OFFSET(IndData!O15,$E$14,0)="","",OFFSET(IndData!O15,$E$14,0))</f>
        <v>1.4</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1.2</v>
      </c>
      <c r="K31" s="7" t="str">
        <f ca="1">IF(OFFSET(IndData!L16,$E$14,0)="","",OFFSET(IndData!L16,$E$14,0))</f>
        <v/>
      </c>
      <c r="L31" s="3">
        <f ca="1">IF(OFFSET(IndData!M16,$E$14,0)="","",OFFSET(IndData!M16,$E$14,0))</f>
        <v>1.2</v>
      </c>
      <c r="M31" s="7" t="str">
        <f ca="1">IF(OFFSET(IndData!N16,$E$14,0)="","",OFFSET(IndData!N16,$E$14,0))</f>
        <v/>
      </c>
      <c r="N31" s="3">
        <f ca="1">IF(OFFSET(IndData!O16,$E$14,0)="","",OFFSET(IndData!O16,$E$14,0))</f>
        <v>1.2</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0.9</v>
      </c>
      <c r="K32" s="7" t="str">
        <f ca="1">IF(OFFSET(IndData!L17,$E$14,0)="","",OFFSET(IndData!L17,$E$14,0))</f>
        <v/>
      </c>
      <c r="L32" s="3">
        <f ca="1">IF(OFFSET(IndData!M17,$E$14,0)="","",OFFSET(IndData!M17,$E$14,0))</f>
        <v>1.4</v>
      </c>
      <c r="M32" s="7" t="str">
        <f ca="1">IF(OFFSET(IndData!N17,$E$14,0)="","",OFFSET(IndData!N17,$E$14,0))</f>
        <v/>
      </c>
      <c r="N32" s="3">
        <f ca="1">IF(OFFSET(IndData!O17,$E$14,0)="","",OFFSET(IndData!O17,$E$14,0))</f>
        <v>1.3</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0.9</v>
      </c>
      <c r="K33" s="7" t="str">
        <f ca="1">IF(OFFSET(IndData!L18,$E$14,0)="","",OFFSET(IndData!L18,$E$14,0))</f>
        <v/>
      </c>
      <c r="L33" s="3">
        <f ca="1">IF(OFFSET(IndData!M18,$E$14,0)="","",OFFSET(IndData!M18,$E$14,0))</f>
        <v>0.9</v>
      </c>
      <c r="M33" s="7" t="str">
        <f ca="1">IF(OFFSET(IndData!N18,$E$14,0)="","",OFFSET(IndData!N18,$E$14,0))</f>
        <v/>
      </c>
      <c r="N33" s="3">
        <f ca="1">IF(OFFSET(IndData!O18,$E$14,0)="","",OFFSET(IndData!O18,$E$14,0))</f>
        <v>0.9</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2.1</v>
      </c>
      <c r="K34" s="7" t="str">
        <f ca="1">IF(OFFSET(IndData!L19,$E$14,0)="","",OFFSET(IndData!L19,$E$14,0))</f>
        <v/>
      </c>
      <c r="L34" s="3">
        <f ca="1">IF(OFFSET(IndData!M19,$E$14,0)="","",OFFSET(IndData!M19,$E$14,0))</f>
        <v>2.1</v>
      </c>
      <c r="M34" s="7" t="str">
        <f ca="1">IF(OFFSET(IndData!N19,$E$14,0)="","",OFFSET(IndData!N19,$E$14,0))</f>
        <v/>
      </c>
      <c r="N34" s="3">
        <f ca="1">IF(OFFSET(IndData!O19,$E$14,0)="","",OFFSET(IndData!O19,$E$14,0))</f>
        <v>2.1</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0.8</v>
      </c>
      <c r="K35" s="7" t="str">
        <f ca="1">IF(OFFSET(IndData!L20,$E$14,0)="","",OFFSET(IndData!L20,$E$14,0))</f>
        <v/>
      </c>
      <c r="L35" s="3">
        <f ca="1">IF(OFFSET(IndData!M20,$E$14,0)="","",OFFSET(IndData!M20,$E$14,0))</f>
        <v>0.8</v>
      </c>
      <c r="M35" s="7" t="str">
        <f ca="1">IF(OFFSET(IndData!N20,$E$14,0)="","",OFFSET(IndData!N20,$E$14,0))</f>
        <v/>
      </c>
      <c r="N35" s="3">
        <f ca="1">IF(OFFSET(IndData!O20,$E$14,0)="","",OFFSET(IndData!O20,$E$14,0))</f>
        <v>0.8</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v>
      </c>
      <c r="K36" s="7" t="str">
        <f ca="1">IF(OFFSET(IndData!L21,$E$14,0)="","",OFFSET(IndData!L21,$E$14,0))</f>
        <v/>
      </c>
      <c r="L36" s="3">
        <f ca="1">IF(OFFSET(IndData!M21,$E$14,0)="","",OFFSET(IndData!M21,$E$14,0))</f>
        <v>1</v>
      </c>
      <c r="M36" s="7" t="str">
        <f ca="1">IF(OFFSET(IndData!N21,$E$14,0)="","",OFFSET(IndData!N21,$E$14,0))</f>
        <v/>
      </c>
      <c r="N36" s="3">
        <f ca="1">IF(OFFSET(IndData!O21,$E$14,0)="","",OFFSET(IndData!O21,$E$14,0))</f>
        <v>1</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0.9</v>
      </c>
      <c r="K37" s="7" t="str">
        <f ca="1">IF(OFFSET(IndData!L22,$E$14,0)="","",OFFSET(IndData!L22,$E$14,0))</f>
        <v/>
      </c>
      <c r="L37" s="3" t="str">
        <f ca="1">IF(OFFSET(IndData!M22,$E$14,0)="","",OFFSET(IndData!M22,$E$14,0))</f>
        <v/>
      </c>
      <c r="M37" s="7" t="str">
        <f ca="1">IF(OFFSET(IndData!N22,$E$14,0)="","",OFFSET(IndData!N22,$E$14,0))</f>
        <v/>
      </c>
      <c r="N37" s="3">
        <f ca="1">IF(OFFSET(IndData!O22,$E$14,0)="","",OFFSET(IndData!O22,$E$14,0))</f>
        <v>0.9</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1.2</v>
      </c>
      <c r="K38" s="7" t="str">
        <f ca="1">IF(OFFSET(IndData!L23,$E$14,0)="","",OFFSET(IndData!L23,$E$14,0))</f>
        <v/>
      </c>
      <c r="L38" s="3">
        <f ca="1">IF(OFFSET(IndData!M23,$E$14,0)="","",OFFSET(IndData!M23,$E$14,0))</f>
        <v>1.2</v>
      </c>
      <c r="M38" s="7" t="str">
        <f ca="1">IF(OFFSET(IndData!N23,$E$14,0)="","",OFFSET(IndData!N23,$E$14,0))</f>
        <v/>
      </c>
      <c r="N38" s="3">
        <f ca="1">IF(OFFSET(IndData!O23,$E$14,0)="","",OFFSET(IndData!O23,$E$14,0))</f>
        <v>1.2</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1.6</v>
      </c>
      <c r="K39" s="7" t="str">
        <f ca="1">IF(OFFSET(IndData!L24,$E$14,0)="","",OFFSET(IndData!L24,$E$14,0))</f>
        <v/>
      </c>
      <c r="L39" s="3">
        <f ca="1">IF(OFFSET(IndData!M24,$E$14,0)="","",OFFSET(IndData!M24,$E$14,0))</f>
        <v>1.6</v>
      </c>
      <c r="M39" s="7" t="str">
        <f ca="1">IF(OFFSET(IndData!N24,$E$14,0)="","",OFFSET(IndData!N24,$E$14,0))</f>
        <v/>
      </c>
      <c r="N39" s="3">
        <f ca="1">IF(OFFSET(IndData!O24,$E$14,0)="","",OFFSET(IndData!O24,$E$14,0))</f>
        <v>1.7</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1</v>
      </c>
      <c r="K40" s="7" t="str">
        <f ca="1">IF(OFFSET(IndData!L25,$E$14,0)="","",OFFSET(IndData!L25,$E$14,0))</f>
        <v/>
      </c>
      <c r="L40" s="3">
        <f ca="1">IF(OFFSET(IndData!M25,$E$14,0)="","",OFFSET(IndData!M25,$E$14,0))</f>
        <v>1</v>
      </c>
      <c r="M40" s="7" t="str">
        <f ca="1">IF(OFFSET(IndData!N25,$E$14,0)="","",OFFSET(IndData!N25,$E$14,0))</f>
        <v/>
      </c>
      <c r="N40" s="3">
        <f ca="1">IF(OFFSET(IndData!O25,$E$14,0)="","",OFFSET(IndData!O25,$E$14,0))</f>
        <v>1</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2</v>
      </c>
      <c r="K41" s="7" t="str">
        <f ca="1">IF(OFFSET(IndData!L26,$E$14,0)="","",OFFSET(IndData!L26,$E$14,0))</f>
        <v/>
      </c>
      <c r="L41" s="3">
        <f ca="1">IF(OFFSET(IndData!M26,$E$14,0)="","",OFFSET(IndData!M26,$E$14,0))</f>
        <v>2</v>
      </c>
      <c r="M41" s="7" t="str">
        <f ca="1">IF(OFFSET(IndData!N26,$E$14,0)="","",OFFSET(IndData!N26,$E$14,0))</f>
        <v/>
      </c>
      <c r="N41" s="3">
        <f ca="1">IF(OFFSET(IndData!O26,$E$14,0)="","",OFFSET(IndData!O26,$E$14,0))</f>
        <v>2</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1.3</v>
      </c>
      <c r="K42" s="7" t="str">
        <f ca="1">IF(OFFSET(IndData!L27,$E$14,0)="","",OFFSET(IndData!L27,$E$14,0))</f>
        <v/>
      </c>
      <c r="L42" s="3">
        <f ca="1">IF(OFFSET(IndData!M27,$E$14,0)="","",OFFSET(IndData!M27,$E$14,0))</f>
        <v>1.3</v>
      </c>
      <c r="M42" s="7" t="str">
        <f ca="1">IF(OFFSET(IndData!N27,$E$14,0)="","",OFFSET(IndData!N27,$E$14,0))</f>
        <v/>
      </c>
      <c r="N42" s="3">
        <f ca="1">IF(OFFSET(IndData!O27,$E$14,0)="","",OFFSET(IndData!O27,$E$14,0))</f>
        <v>1.3</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1.7</v>
      </c>
      <c r="K43" s="7" t="str">
        <f ca="1">IF(OFFSET(IndData!L28,$E$14,0)="","",OFFSET(IndData!L28,$E$14,0))</f>
        <v/>
      </c>
      <c r="L43" s="3">
        <f ca="1">IF(OFFSET(IndData!M28,$E$14,0)="","",OFFSET(IndData!M28,$E$14,0))</f>
        <v>1.6</v>
      </c>
      <c r="M43" s="7" t="str">
        <f ca="1">IF(OFFSET(IndData!N28,$E$14,0)="","",OFFSET(IndData!N28,$E$14,0))</f>
        <v/>
      </c>
      <c r="N43" s="3">
        <f ca="1">IF(OFFSET(IndData!O28,$E$14,0)="","",OFFSET(IndData!O28,$E$14,0))</f>
        <v>1.5</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1.9</v>
      </c>
      <c r="K44" s="7" t="str">
        <f ca="1">IF(OFFSET(IndData!L29,$E$14,0)="","",OFFSET(IndData!L29,$E$14,0))</f>
        <v/>
      </c>
      <c r="L44" s="3">
        <f ca="1">IF(OFFSET(IndData!M29,$E$14,0)="","",OFFSET(IndData!M29,$E$14,0))</f>
        <v>1.9</v>
      </c>
      <c r="M44" s="7" t="str">
        <f ca="1">IF(OFFSET(IndData!N29,$E$14,0)="","",OFFSET(IndData!N29,$E$14,0))</f>
        <v/>
      </c>
      <c r="N44" s="3">
        <f ca="1">IF(OFFSET(IndData!O29,$E$14,0)="","",OFFSET(IndData!O29,$E$14,0))</f>
        <v>1.9</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1.1000000000000001</v>
      </c>
      <c r="K45" s="7" t="str">
        <f ca="1">IF(OFFSET(IndData!L30,$E$14,0)="","",OFFSET(IndData!L30,$E$14,0))</f>
        <v/>
      </c>
      <c r="L45" s="3">
        <f ca="1">IF(OFFSET(IndData!M30,$E$14,0)="","",OFFSET(IndData!M30,$E$14,0))</f>
        <v>1.1000000000000001</v>
      </c>
      <c r="M45" s="7" t="str">
        <f ca="1">IF(OFFSET(IndData!N30,$E$14,0)="","",OFFSET(IndData!N30,$E$14,0))</f>
        <v/>
      </c>
      <c r="N45" s="3">
        <f ca="1">IF(OFFSET(IndData!O30,$E$14,0)="","",OFFSET(IndData!O30,$E$14,0))</f>
        <v>1.1000000000000001</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0</v>
      </c>
      <c r="K46" s="7" t="str">
        <f ca="1">IF(OFFSET(IndData!L31,$E$14,0)="","",OFFSET(IndData!L31,$E$14,0))</f>
        <v>z</v>
      </c>
      <c r="L46" s="3">
        <f ca="1">IF(OFFSET(IndData!M31,$E$14,0)="","",OFFSET(IndData!M31,$E$14,0))</f>
        <v>0</v>
      </c>
      <c r="M46" s="7" t="str">
        <f ca="1">IF(OFFSET(IndData!N31,$E$14,0)="","",OFFSET(IndData!N31,$E$14,0))</f>
        <v>z</v>
      </c>
      <c r="N46" s="3">
        <f ca="1">IF(OFFSET(IndData!O31,$E$14,0)="","",OFFSET(IndData!O31,$E$14,0))</f>
        <v>0</v>
      </c>
      <c r="O46" s="7" t="str">
        <f ca="1">IF(OFFSET(IndData!P31,$E$14,0)="","",OFFSET(IndData!P31,$E$14,0))</f>
        <v>z</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0.6</v>
      </c>
      <c r="K48" s="7" t="str">
        <f ca="1">IF(OFFSET(IndData!L33,$E$14,0)="","",OFFSET(IndData!L33,$E$14,0))</f>
        <v/>
      </c>
      <c r="L48" s="3">
        <f ca="1">IF(OFFSET(IndData!M33,$E$14,0)="","",OFFSET(IndData!M33,$E$14,0))</f>
        <v>0.6</v>
      </c>
      <c r="M48" s="7" t="str">
        <f ca="1">IF(OFFSET(IndData!N33,$E$14,0)="","",OFFSET(IndData!N33,$E$14,0))</f>
        <v/>
      </c>
      <c r="N48" s="3">
        <f ca="1">IF(OFFSET(IndData!O33,$E$14,0)="","",OFFSET(IndData!O33,$E$14,0))</f>
        <v>0.6</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0.9</v>
      </c>
      <c r="K49" s="7" t="str">
        <f ca="1">IF(OFFSET(IndData!L34,$E$14,0)="","",OFFSET(IndData!L34,$E$14,0))</f>
        <v/>
      </c>
      <c r="L49" s="3">
        <f ca="1">IF(OFFSET(IndData!M34,$E$14,0)="","",OFFSET(IndData!M34,$E$14,0))</f>
        <v>0.6</v>
      </c>
      <c r="M49" s="7" t="str">
        <f ca="1">IF(OFFSET(IndData!N34,$E$14,0)="","",OFFSET(IndData!N34,$E$14,0))</f>
        <v/>
      </c>
      <c r="N49" s="3">
        <f ca="1">IF(OFFSET(IndData!O34,$E$14,0)="","",OFFSET(IndData!O34,$E$14,0))</f>
        <v>0.6</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IndSources!C42</f>
        <v>S0163</v>
      </c>
      <c r="D57" t="str">
        <f>IndSources!D42</f>
        <v>educ_uoe_lang03</v>
      </c>
      <c r="F57" t="str">
        <f>IndSources!E42</f>
        <v>"29 April 2017"</v>
      </c>
      <c r="I57" s="2" t="s">
        <v>670</v>
      </c>
    </row>
    <row r="58" spans="1:17" x14ac:dyDescent="0.25">
      <c r="B58" t="s">
        <v>220</v>
      </c>
    </row>
    <row r="59" spans="1:17" x14ac:dyDescent="0.25">
      <c r="C59" t="s">
        <v>269</v>
      </c>
      <c r="D59" t="s">
        <v>270</v>
      </c>
      <c r="F59" t="s">
        <v>271</v>
      </c>
    </row>
    <row r="60" spans="1:17" x14ac:dyDescent="0.25">
      <c r="C60" t="str">
        <f>IndSources!J8</f>
        <v>S0142</v>
      </c>
      <c r="D60" t="str">
        <f>IndSources!K8</f>
        <v>educ_uoe_enrs04</v>
      </c>
      <c r="F60" t="str">
        <f>IndSources!L8</f>
        <v>"10 October 2017"</v>
      </c>
      <c r="I60" s="2" t="s">
        <v>410</v>
      </c>
    </row>
    <row r="61" spans="1:17" x14ac:dyDescent="0.25">
      <c r="C61" t="str">
        <f>IndSources!J9</f>
        <v>S0145</v>
      </c>
      <c r="D61" t="str">
        <f>IndSources!K9</f>
        <v>educ_uoe_enrs04</v>
      </c>
      <c r="F61" t="str">
        <f>IndSources!L9</f>
        <v>"10 October 2017"</v>
      </c>
      <c r="I61" s="2" t="s">
        <v>412</v>
      </c>
    </row>
    <row r="63" spans="1:17" x14ac:dyDescent="0.25">
      <c r="A63" t="s">
        <v>201</v>
      </c>
    </row>
    <row r="64" spans="1:17" x14ac:dyDescent="0.25">
      <c r="B64" s="9"/>
    </row>
    <row r="65" spans="2:5" x14ac:dyDescent="0.25">
      <c r="B65" s="2" t="s">
        <v>671</v>
      </c>
    </row>
    <row r="66" spans="2:5" x14ac:dyDescent="0.25">
      <c r="B66" s="2" t="s">
        <v>672</v>
      </c>
    </row>
    <row r="68" spans="2:5" x14ac:dyDescent="0.25">
      <c r="B68" t="s">
        <v>221</v>
      </c>
      <c r="C68" t="s">
        <v>432</v>
      </c>
    </row>
    <row r="69" spans="2:5" x14ac:dyDescent="0.25">
      <c r="C69">
        <v>1</v>
      </c>
      <c r="D69" t="s">
        <v>673</v>
      </c>
    </row>
    <row r="70" spans="2:5" x14ac:dyDescent="0.25">
      <c r="C70">
        <v>2</v>
      </c>
      <c r="D70" t="s">
        <v>674</v>
      </c>
    </row>
    <row r="71" spans="2:5" x14ac:dyDescent="0.25">
      <c r="D71" t="s">
        <v>415</v>
      </c>
      <c r="E71" t="s">
        <v>675</v>
      </c>
    </row>
    <row r="72" spans="2:5" x14ac:dyDescent="0.25">
      <c r="E72" t="s">
        <v>617</v>
      </c>
    </row>
    <row r="73" spans="2:5" x14ac:dyDescent="0.25">
      <c r="D73" t="s">
        <v>95</v>
      </c>
      <c r="E73" t="s">
        <v>621</v>
      </c>
    </row>
    <row r="74" spans="2:5" x14ac:dyDescent="0.25">
      <c r="E74" t="s">
        <v>444</v>
      </c>
    </row>
    <row r="75" spans="2:5" x14ac:dyDescent="0.25">
      <c r="D75" t="s">
        <v>420</v>
      </c>
      <c r="E75" t="s">
        <v>618</v>
      </c>
    </row>
    <row r="76" spans="2:5" x14ac:dyDescent="0.25">
      <c r="C76">
        <v>3</v>
      </c>
      <c r="D76" t="s">
        <v>414</v>
      </c>
    </row>
    <row r="77" spans="2:5" x14ac:dyDescent="0.25">
      <c r="D77" t="s">
        <v>415</v>
      </c>
      <c r="E77" t="s">
        <v>606</v>
      </c>
    </row>
    <row r="78" spans="2:5" x14ac:dyDescent="0.25">
      <c r="E78" t="s">
        <v>676</v>
      </c>
    </row>
    <row r="79" spans="2:5" x14ac:dyDescent="0.25">
      <c r="D79" t="s">
        <v>95</v>
      </c>
      <c r="E79" t="s">
        <v>677</v>
      </c>
    </row>
    <row r="80" spans="2:5" x14ac:dyDescent="0.25">
      <c r="D80" t="s">
        <v>420</v>
      </c>
      <c r="E80" t="s">
        <v>440</v>
      </c>
    </row>
    <row r="81" spans="3:6" x14ac:dyDescent="0.25">
      <c r="D81" t="s">
        <v>89</v>
      </c>
      <c r="E81" t="s">
        <v>470</v>
      </c>
    </row>
    <row r="82" spans="3:6" x14ac:dyDescent="0.25">
      <c r="F82" s="2" t="s">
        <v>678</v>
      </c>
    </row>
    <row r="83" spans="3:6" x14ac:dyDescent="0.25">
      <c r="F83" s="2" t="s">
        <v>679</v>
      </c>
    </row>
    <row r="84" spans="3:6" x14ac:dyDescent="0.25">
      <c r="F84" s="2" t="s">
        <v>680</v>
      </c>
    </row>
    <row r="85" spans="3:6" x14ac:dyDescent="0.25">
      <c r="C85">
        <v>4</v>
      </c>
      <c r="D85" t="s">
        <v>681</v>
      </c>
    </row>
    <row r="86" spans="3:6" x14ac:dyDescent="0.25">
      <c r="D86" t="s">
        <v>415</v>
      </c>
      <c r="E86" t="s">
        <v>682</v>
      </c>
    </row>
    <row r="87" spans="3:6" x14ac:dyDescent="0.25">
      <c r="E87" t="s">
        <v>617</v>
      </c>
    </row>
    <row r="88" spans="3:6" x14ac:dyDescent="0.25">
      <c r="D88" t="s">
        <v>95</v>
      </c>
      <c r="E88" t="s">
        <v>683</v>
      </c>
    </row>
    <row r="89" spans="3:6" x14ac:dyDescent="0.25">
      <c r="E89" t="s">
        <v>634</v>
      </c>
    </row>
    <row r="90" spans="3:6" x14ac:dyDescent="0.25">
      <c r="D90" t="s">
        <v>420</v>
      </c>
      <c r="E90" t="s">
        <v>618</v>
      </c>
    </row>
    <row r="91" spans="3:6" x14ac:dyDescent="0.25">
      <c r="C91">
        <v>5</v>
      </c>
      <c r="D91" t="s">
        <v>635</v>
      </c>
    </row>
    <row r="92" spans="3:6" x14ac:dyDescent="0.25">
      <c r="D92" t="s">
        <v>415</v>
      </c>
      <c r="E92" t="s">
        <v>606</v>
      </c>
    </row>
    <row r="93" spans="3:6" x14ac:dyDescent="0.25">
      <c r="E93" t="s">
        <v>684</v>
      </c>
    </row>
    <row r="94" spans="3:6" x14ac:dyDescent="0.25">
      <c r="D94" t="s">
        <v>95</v>
      </c>
      <c r="E94" t="s">
        <v>685</v>
      </c>
    </row>
    <row r="95" spans="3:6" x14ac:dyDescent="0.25">
      <c r="D95" t="s">
        <v>420</v>
      </c>
      <c r="E95" t="s">
        <v>440</v>
      </c>
    </row>
    <row r="96" spans="3:6" x14ac:dyDescent="0.25">
      <c r="C96">
        <v>6</v>
      </c>
      <c r="D96" t="s">
        <v>583</v>
      </c>
    </row>
    <row r="97" spans="2:5" x14ac:dyDescent="0.25">
      <c r="D97" t="s">
        <v>415</v>
      </c>
      <c r="E97" t="s">
        <v>606</v>
      </c>
    </row>
    <row r="98" spans="2:5" x14ac:dyDescent="0.25">
      <c r="E98" t="s">
        <v>686</v>
      </c>
    </row>
    <row r="99" spans="2:5" x14ac:dyDescent="0.25">
      <c r="D99" t="s">
        <v>95</v>
      </c>
      <c r="E99" t="s">
        <v>677</v>
      </c>
    </row>
    <row r="100" spans="2:5" x14ac:dyDescent="0.25">
      <c r="D100" t="s">
        <v>420</v>
      </c>
      <c r="E100" t="s">
        <v>608</v>
      </c>
    </row>
    <row r="101" spans="2:5" x14ac:dyDescent="0.25">
      <c r="C101">
        <v>7</v>
      </c>
      <c r="D101" t="s">
        <v>687</v>
      </c>
    </row>
    <row r="102" spans="2:5" x14ac:dyDescent="0.25">
      <c r="D102" t="s">
        <v>415</v>
      </c>
      <c r="E102" t="s">
        <v>606</v>
      </c>
    </row>
    <row r="103" spans="2:5" x14ac:dyDescent="0.25">
      <c r="E103" t="s">
        <v>617</v>
      </c>
    </row>
    <row r="104" spans="2:5" x14ac:dyDescent="0.25">
      <c r="D104" t="s">
        <v>95</v>
      </c>
      <c r="E104" t="s">
        <v>677</v>
      </c>
    </row>
    <row r="105" spans="2:5" x14ac:dyDescent="0.25">
      <c r="D105" t="s">
        <v>420</v>
      </c>
      <c r="E105" t="s">
        <v>618</v>
      </c>
    </row>
    <row r="106" spans="2:5" x14ac:dyDescent="0.25">
      <c r="B106" t="s">
        <v>222</v>
      </c>
      <c r="C106" t="s">
        <v>421</v>
      </c>
    </row>
    <row r="107" spans="2:5" x14ac:dyDescent="0.25">
      <c r="C107">
        <v>1</v>
      </c>
      <c r="D107" t="s">
        <v>587</v>
      </c>
    </row>
    <row r="108" spans="2:5" x14ac:dyDescent="0.25">
      <c r="D108" t="s">
        <v>688</v>
      </c>
    </row>
    <row r="109" spans="2:5" x14ac:dyDescent="0.25">
      <c r="C109">
        <v>2</v>
      </c>
      <c r="D109" t="s">
        <v>689</v>
      </c>
    </row>
    <row r="110" spans="2:5" x14ac:dyDescent="0.25">
      <c r="D110" t="s">
        <v>690</v>
      </c>
      <c r="E110" t="s">
        <v>691</v>
      </c>
    </row>
    <row r="111" spans="2:5" x14ac:dyDescent="0.25">
      <c r="D111" t="s">
        <v>425</v>
      </c>
      <c r="E111" t="s">
        <v>691</v>
      </c>
    </row>
    <row r="112" spans="2:5" x14ac:dyDescent="0.25">
      <c r="D112" t="s">
        <v>426</v>
      </c>
      <c r="E112" t="s">
        <v>692</v>
      </c>
    </row>
    <row r="113" spans="2:5" x14ac:dyDescent="0.25">
      <c r="C113">
        <v>3</v>
      </c>
      <c r="D113" t="s">
        <v>693</v>
      </c>
    </row>
    <row r="114" spans="2:5" x14ac:dyDescent="0.25">
      <c r="D114" t="s">
        <v>591</v>
      </c>
      <c r="E114" t="s">
        <v>694</v>
      </c>
    </row>
    <row r="115" spans="2:5" x14ac:dyDescent="0.25">
      <c r="D115" t="s">
        <v>649</v>
      </c>
      <c r="E115" t="s">
        <v>695</v>
      </c>
    </row>
    <row r="116" spans="2:5" x14ac:dyDescent="0.25">
      <c r="C116">
        <v>4</v>
      </c>
      <c r="D116" t="s">
        <v>696</v>
      </c>
    </row>
    <row r="117" spans="2:5" x14ac:dyDescent="0.25">
      <c r="D117" t="s">
        <v>425</v>
      </c>
      <c r="E117" t="s">
        <v>697</v>
      </c>
    </row>
    <row r="118" spans="2:5" x14ac:dyDescent="0.25">
      <c r="D118" t="s">
        <v>591</v>
      </c>
      <c r="E118" t="s">
        <v>698</v>
      </c>
    </row>
    <row r="119" spans="2:5" x14ac:dyDescent="0.25">
      <c r="D119" t="s">
        <v>426</v>
      </c>
      <c r="E119" t="s">
        <v>699</v>
      </c>
    </row>
    <row r="120" spans="2:5" x14ac:dyDescent="0.25">
      <c r="B120" t="s">
        <v>223</v>
      </c>
      <c r="C120" t="s">
        <v>422</v>
      </c>
    </row>
    <row r="121" spans="2:5" x14ac:dyDescent="0.25">
      <c r="C121">
        <v>1</v>
      </c>
      <c r="D121" t="s">
        <v>423</v>
      </c>
    </row>
    <row r="122" spans="2:5" x14ac:dyDescent="0.25">
      <c r="B122" t="s">
        <v>224</v>
      </c>
      <c r="C122" t="s">
        <v>424</v>
      </c>
    </row>
    <row r="123" spans="2:5" x14ac:dyDescent="0.25">
      <c r="C123">
        <v>1</v>
      </c>
      <c r="D123" t="s">
        <v>700</v>
      </c>
    </row>
    <row r="124" spans="2:5" x14ac:dyDescent="0.25">
      <c r="D124" t="s">
        <v>690</v>
      </c>
      <c r="E124" t="s">
        <v>493</v>
      </c>
    </row>
    <row r="125" spans="2:5" x14ac:dyDescent="0.25">
      <c r="D125" t="s">
        <v>425</v>
      </c>
      <c r="E125" t="s">
        <v>493</v>
      </c>
    </row>
    <row r="126" spans="2:5" x14ac:dyDescent="0.25">
      <c r="D126" t="s">
        <v>426</v>
      </c>
      <c r="E126" t="s">
        <v>496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7"/>
  <sheetViews>
    <sheetView topLeftCell="A14" workbookViewId="0">
      <selection activeCell="C62" sqref="C62"/>
    </sheetView>
  </sheetViews>
  <sheetFormatPr defaultRowHeight="15" x14ac:dyDescent="0.25"/>
  <cols>
    <col min="3" max="3" width="42" customWidth="1"/>
  </cols>
  <sheetData>
    <row r="1" spans="1:17" x14ac:dyDescent="0.25">
      <c r="A1" s="20"/>
    </row>
    <row r="2" spans="1:17" x14ac:dyDescent="0.25">
      <c r="A2" t="s">
        <v>197</v>
      </c>
      <c r="D2" s="2" t="s">
        <v>202</v>
      </c>
      <c r="E2" s="2">
        <f>ROW(IndList!A22)-ROW(IndList!A3)</f>
        <v>19</v>
      </c>
    </row>
    <row r="3" spans="1:17" x14ac:dyDescent="0.25">
      <c r="B3" t="s">
        <v>196</v>
      </c>
    </row>
    <row r="4" spans="1:17" x14ac:dyDescent="0.25">
      <c r="C4" t="str">
        <f ca="1">OFFSET(IndList!B3,$E$2,0)</f>
        <v>IND2050</v>
      </c>
    </row>
    <row r="5" spans="1:17" x14ac:dyDescent="0.25">
      <c r="B5" t="s">
        <v>198</v>
      </c>
    </row>
    <row r="6" spans="1:17" x14ac:dyDescent="0.25">
      <c r="C6" t="str">
        <f ca="1">OFFSET(IndList!C3,$E$2,0)</f>
        <v>STEM graduates from upper secondary IVET (% of total)</v>
      </c>
    </row>
    <row r="7" spans="1:17" x14ac:dyDescent="0.25">
      <c r="B7" t="s">
        <v>197</v>
      </c>
    </row>
    <row r="8" spans="1:17" x14ac:dyDescent="0.25">
      <c r="C8" t="str">
        <f ca="1">OFFSET(IndList!D3,$E$2,0)</f>
        <v>STEM (science, technology, engineering and mathematics) graduates from upper secondary vocational education (ISCED 3) as percentage of all upper secondary graduates across all vocational subjects.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ROW(IndData!A649)-ROW(IndData!A3)</f>
        <v>646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31.0785254752791</v>
      </c>
      <c r="K18" s="7" t="str">
        <f ca="1">IF(OFFSET(IndData!L3,$E$14,0)="","",OFFSET(IndData!L3,$E$14,0))</f>
        <v>Calculated</v>
      </c>
      <c r="L18" s="3">
        <f ca="1">IF(OFFSET(IndData!M3,$E$14,0)="","",OFFSET(IndData!M3,$E$14,0))</f>
        <v>30.5744698577539</v>
      </c>
      <c r="M18" s="7" t="str">
        <f ca="1">IF(OFFSET(IndData!N3,$E$14,0)="","",OFFSET(IndData!N3,$E$14,0))</f>
        <v>Calculated</v>
      </c>
      <c r="N18" s="3">
        <f ca="1">IF(OFFSET(IndData!O3,$E$14,0)="","",OFFSET(IndData!O3,$E$14,0))</f>
        <v>30.7791596323116</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26.260073760415199</v>
      </c>
      <c r="K19" s="7" t="str">
        <f ca="1">IF(OFFSET(IndData!L4,$E$14,0)="","",OFFSET(IndData!L4,$E$14,0))</f>
        <v/>
      </c>
      <c r="L19" s="3">
        <f ca="1">IF(OFFSET(IndData!M4,$E$14,0)="","",OFFSET(IndData!M4,$E$14,0))</f>
        <v>27.680693649358901</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44.373557757567497</v>
      </c>
      <c r="K20" s="7" t="str">
        <f ca="1">IF(OFFSET(IndData!L5,$E$14,0)="","",OFFSET(IndData!L5,$E$14,0))</f>
        <v/>
      </c>
      <c r="L20" s="3">
        <f ca="1">IF(OFFSET(IndData!M5,$E$14,0)="","",OFFSET(IndData!M5,$E$14,0))</f>
        <v>45.051608986035198</v>
      </c>
      <c r="M20" s="7" t="str">
        <f ca="1">IF(OFFSET(IndData!N5,$E$14,0)="","",OFFSET(IndData!N5,$E$14,0))</f>
        <v/>
      </c>
      <c r="N20" s="3">
        <f ca="1">IF(OFFSET(IndData!O5,$E$14,0)="","",OFFSET(IndData!O5,$E$14,0))</f>
        <v>44.674283857692103</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32.976217112623203</v>
      </c>
      <c r="K21" s="7" t="str">
        <f ca="1">IF(OFFSET(IndData!L6,$E$14,0)="","",OFFSET(IndData!L6,$E$14,0))</f>
        <v/>
      </c>
      <c r="L21" s="3">
        <f ca="1">IF(OFFSET(IndData!M6,$E$14,0)="","",OFFSET(IndData!M6,$E$14,0))</f>
        <v>34.707733812949598</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16.043872699162801</v>
      </c>
      <c r="K22" s="7" t="str">
        <f ca="1">IF(OFFSET(IndData!L7,$E$14,0)="","",OFFSET(IndData!L7,$E$14,0))</f>
        <v/>
      </c>
      <c r="L22" s="3">
        <f ca="1">IF(OFFSET(IndData!M7,$E$14,0)="","",OFFSET(IndData!M7,$E$14,0))</f>
        <v>16.467837659612702</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f ca="1">IF(OFFSET(IndData!O8,$E$14,0)="","",OFFSET(IndData!O8,$E$14,0))</f>
        <v>33.362865199295896</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50.066079295154204</v>
      </c>
      <c r="K24" s="7" t="str">
        <f ca="1">IF(OFFSET(IndData!L9,$E$14,0)="","",OFFSET(IndData!L9,$E$14,0))</f>
        <v/>
      </c>
      <c r="L24" s="3">
        <f ca="1">IF(OFFSET(IndData!M9,$E$14,0)="","",OFFSET(IndData!M9,$E$14,0))</f>
        <v>45.446428571428598</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z</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46.376890288599903</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21.686908345022498</v>
      </c>
      <c r="K27" s="7" t="str">
        <f ca="1">IF(OFFSET(IndData!L12,$E$14,0)="","",OFFSET(IndData!L12,$E$14,0))</f>
        <v/>
      </c>
      <c r="L27" s="3">
        <f ca="1">IF(OFFSET(IndData!M12,$E$14,0)="","",OFFSET(IndData!M12,$E$14,0))</f>
        <v>22.893848089530501</v>
      </c>
      <c r="M27" s="7" t="str">
        <f ca="1">IF(OFFSET(IndData!N12,$E$14,0)="","",OFFSET(IndData!N12,$E$14,0))</f>
        <v/>
      </c>
      <c r="N27" s="3">
        <f ca="1">IF(OFFSET(IndData!O12,$E$14,0)="","",OFFSET(IndData!O12,$E$14,0))</f>
        <v>22.607779889918501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28.421173112373999</v>
      </c>
      <c r="K28" s="7" t="str">
        <f ca="1">IF(OFFSET(IndData!L13,$E$14,0)="","",OFFSET(IndData!L13,$E$14,0))</f>
        <v/>
      </c>
      <c r="L28" s="3">
        <f ca="1">IF(OFFSET(IndData!M13,$E$14,0)="","",OFFSET(IndData!M13,$E$14,0))</f>
        <v>27.266040756284301</v>
      </c>
      <c r="M28" s="7" t="str">
        <f ca="1">IF(OFFSET(IndData!N13,$E$14,0)="","",OFFSET(IndData!N13,$E$14,0))</f>
        <v/>
      </c>
      <c r="N28" s="3">
        <f ca="1">IF(OFFSET(IndData!O13,$E$14,0)="","",OFFSET(IndData!O13,$E$14,0))</f>
        <v>28.097673282148499</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56.509695290858701</v>
      </c>
      <c r="K31" s="7" t="str">
        <f ca="1">IF(OFFSET(IndData!L16,$E$14,0)="","",OFFSET(IndData!L16,$E$14,0))</f>
        <v/>
      </c>
      <c r="L31" s="3">
        <f ca="1">IF(OFFSET(IndData!M16,$E$14,0)="","",OFFSET(IndData!M16,$E$14,0))</f>
        <v>56.375838926174502</v>
      </c>
      <c r="M31" s="7" t="str">
        <f ca="1">IF(OFFSET(IndData!N16,$E$14,0)="","",OFFSET(IndData!N16,$E$14,0))</f>
        <v/>
      </c>
      <c r="N31" s="3">
        <f ca="1">IF(OFFSET(IndData!O16,$E$14,0)="","",OFFSET(IndData!O16,$E$14,0))</f>
        <v>57.639450282942597</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42.0418516169943</v>
      </c>
      <c r="K32" s="7" t="str">
        <f ca="1">IF(OFFSET(IndData!L17,$E$14,0)="","",OFFSET(IndData!L17,$E$14,0))</f>
        <v/>
      </c>
      <c r="L32" s="3">
        <f ca="1">IF(OFFSET(IndData!M17,$E$14,0)="","",OFFSET(IndData!M17,$E$14,0))</f>
        <v>35.800970873786397</v>
      </c>
      <c r="M32" s="7" t="str">
        <f ca="1">IF(OFFSET(IndData!N17,$E$14,0)="","",OFFSET(IndData!N17,$E$14,0))</f>
        <v/>
      </c>
      <c r="N32" s="3">
        <f ca="1">IF(OFFSET(IndData!O17,$E$14,0)="","",OFFSET(IndData!O17,$E$14,0))</f>
        <v>35.844827586206897</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34.053975623911803</v>
      </c>
      <c r="K33" s="7" t="str">
        <f ca="1">IF(OFFSET(IndData!L18,$E$14,0)="","",OFFSET(IndData!L18,$E$14,0))</f>
        <v/>
      </c>
      <c r="L33" s="3">
        <f ca="1">IF(OFFSET(IndData!M18,$E$14,0)="","",OFFSET(IndData!M18,$E$14,0))</f>
        <v>32.128240109140499</v>
      </c>
      <c r="M33" s="7" t="str">
        <f ca="1">IF(OFFSET(IndData!N18,$E$14,0)="","",OFFSET(IndData!N18,$E$14,0))</f>
        <v/>
      </c>
      <c r="N33" s="3">
        <f ca="1">IF(OFFSET(IndData!O18,$E$14,0)="","",OFFSET(IndData!O18,$E$14,0))</f>
        <v>35.3091265947007</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17.5239446612274</v>
      </c>
      <c r="K34" s="7" t="str">
        <f ca="1">IF(OFFSET(IndData!L19,$E$14,0)="","",OFFSET(IndData!L19,$E$14,0))</f>
        <v/>
      </c>
      <c r="L34" s="3">
        <f ca="1">IF(OFFSET(IndData!M19,$E$14,0)="","",OFFSET(IndData!M19,$E$14,0))</f>
        <v>18.3321604503871</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33.255761579461002</v>
      </c>
      <c r="K35" s="7" t="str">
        <f ca="1">IF(OFFSET(IndData!L20,$E$14,0)="","",OFFSET(IndData!L20,$E$14,0))</f>
        <v/>
      </c>
      <c r="L35" s="3">
        <f ca="1">IF(OFFSET(IndData!M20,$E$14,0)="","",OFFSET(IndData!M20,$E$14,0))</f>
        <v>32.472942314129497</v>
      </c>
      <c r="M35" s="7" t="str">
        <f ca="1">IF(OFFSET(IndData!N20,$E$14,0)="","",OFFSET(IndData!N20,$E$14,0))</f>
        <v/>
      </c>
      <c r="N35" s="3">
        <f ca="1">IF(OFFSET(IndData!O20,$E$14,0)="","",OFFSET(IndData!O20,$E$14,0))</f>
        <v>36.111938076808599</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51.638176638176603</v>
      </c>
      <c r="K36" s="7" t="str">
        <f ca="1">IF(OFFSET(IndData!L21,$E$14,0)="","",OFFSET(IndData!L21,$E$14,0))</f>
        <v/>
      </c>
      <c r="L36" s="3">
        <f ca="1">IF(OFFSET(IndData!M21,$E$14,0)="","",OFFSET(IndData!M21,$E$14,0))</f>
        <v>42.921686746988001</v>
      </c>
      <c r="M36" s="7" t="str">
        <f ca="1">IF(OFFSET(IndData!N21,$E$14,0)="","",OFFSET(IndData!N21,$E$14,0))</f>
        <v/>
      </c>
      <c r="N36" s="3">
        <f ca="1">IF(OFFSET(IndData!O21,$E$14,0)="","",OFFSET(IndData!O21,$E$14,0))</f>
        <v>42.974527526705003</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17.276322142564599</v>
      </c>
      <c r="K37" s="7" t="str">
        <f ca="1">IF(OFFSET(IndData!L22,$E$14,0)="","",OFFSET(IndData!L22,$E$14,0))</f>
        <v/>
      </c>
      <c r="L37" s="3">
        <f ca="1">IF(OFFSET(IndData!M22,$E$14,0)="","",OFFSET(IndData!M22,$E$14,0))</f>
        <v>17.171692047482502</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28.083916083916101</v>
      </c>
      <c r="K38" s="7" t="str">
        <f ca="1">IF(OFFSET(IndData!L23,$E$14,0)="","",OFFSET(IndData!L23,$E$14,0))</f>
        <v/>
      </c>
      <c r="L38" s="3">
        <f ca="1">IF(OFFSET(IndData!M23,$E$14,0)="","",OFFSET(IndData!M23,$E$14,0))</f>
        <v>28.727742199383901</v>
      </c>
      <c r="M38" s="7" t="str">
        <f ca="1">IF(OFFSET(IndData!N23,$E$14,0)="","",OFFSET(IndData!N23,$E$14,0))</f>
        <v/>
      </c>
      <c r="N38" s="3">
        <f ca="1">IF(OFFSET(IndData!O23,$E$14,0)="","",OFFSET(IndData!O23,$E$14,0))</f>
        <v>29.1707868342986</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40.359559640440402</v>
      </c>
      <c r="K39" s="7" t="str">
        <f ca="1">IF(OFFSET(IndData!L24,$E$14,0)="","",OFFSET(IndData!L24,$E$14,0))</f>
        <v/>
      </c>
      <c r="L39" s="3">
        <f ca="1">IF(OFFSET(IndData!M24,$E$14,0)="","",OFFSET(IndData!M24,$E$14,0))</f>
        <v>45.200859368436198</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32.242085542818998</v>
      </c>
      <c r="K40" s="7" t="str">
        <f ca="1">IF(OFFSET(IndData!L25,$E$14,0)="","",OFFSET(IndData!L25,$E$14,0))</f>
        <v/>
      </c>
      <c r="L40" s="3">
        <f ca="1">IF(OFFSET(IndData!M25,$E$14,0)="","",OFFSET(IndData!M25,$E$14,0))</f>
        <v>33.062769668215097</v>
      </c>
      <c r="M40" s="7" t="str">
        <f ca="1">IF(OFFSET(IndData!N25,$E$14,0)="","",OFFSET(IndData!N25,$E$14,0))</f>
        <v/>
      </c>
      <c r="N40" s="3">
        <f ca="1">IF(OFFSET(IndData!O25,$E$14,0)="","",OFFSET(IndData!O25,$E$14,0))</f>
        <v>30.419723736525</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51.521008524571201</v>
      </c>
      <c r="K41" s="7" t="str">
        <f ca="1">IF(OFFSET(IndData!L26,$E$14,0)="","",OFFSET(IndData!L26,$E$14,0))</f>
        <v/>
      </c>
      <c r="L41" s="3">
        <f ca="1">IF(OFFSET(IndData!M26,$E$14,0)="","",OFFSET(IndData!M26,$E$14,0))</f>
        <v>47.122070679084104</v>
      </c>
      <c r="M41" s="7" t="str">
        <f ca="1">IF(OFFSET(IndData!N26,$E$14,0)="","",OFFSET(IndData!N26,$E$14,0))</f>
        <v/>
      </c>
      <c r="N41" s="3">
        <f ca="1">IF(OFFSET(IndData!O26,$E$14,0)="","",OFFSET(IndData!O26,$E$14,0))</f>
        <v>46.2904595005757</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34.133371658522599</v>
      </c>
      <c r="K42" s="7" t="str">
        <f ca="1">IF(OFFSET(IndData!L27,$E$14,0)="","",OFFSET(IndData!L27,$E$14,0))</f>
        <v/>
      </c>
      <c r="L42" s="3">
        <f ca="1">IF(OFFSET(IndData!M27,$E$14,0)="","",OFFSET(IndData!M27,$E$14,0))</f>
        <v>36.345535304028203</v>
      </c>
      <c r="M42" s="7" t="str">
        <f ca="1">IF(OFFSET(IndData!N27,$E$14,0)="","",OFFSET(IndData!N27,$E$14,0))</f>
        <v/>
      </c>
      <c r="N42" s="3">
        <f ca="1">IF(OFFSET(IndData!O27,$E$14,0)="","",OFFSET(IndData!O27,$E$14,0))</f>
        <v>34.669811320754697</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29.284455585614701</v>
      </c>
      <c r="K43" s="7" t="str">
        <f ca="1">IF(OFFSET(IndData!L28,$E$14,0)="","",OFFSET(IndData!L28,$E$14,0))</f>
        <v/>
      </c>
      <c r="L43" s="3">
        <f ca="1">IF(OFFSET(IndData!M28,$E$14,0)="","",OFFSET(IndData!M28,$E$14,0))</f>
        <v>29.2754263009768</v>
      </c>
      <c r="M43" s="7" t="str">
        <f ca="1">IF(OFFSET(IndData!N28,$E$14,0)="","",OFFSET(IndData!N28,$E$14,0))</f>
        <v/>
      </c>
      <c r="N43" s="3">
        <f ca="1">IF(OFFSET(IndData!O28,$E$14,0)="","",OFFSET(IndData!O28,$E$14,0))</f>
        <v>30.1933668582375</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23.948158685000799</v>
      </c>
      <c r="K44" s="7" t="str">
        <f ca="1">IF(OFFSET(IndData!L29,$E$14,0)="","",OFFSET(IndData!L29,$E$14,0))</f>
        <v/>
      </c>
      <c r="L44" s="3">
        <f ca="1">IF(OFFSET(IndData!M29,$E$14,0)="","",OFFSET(IndData!M29,$E$14,0))</f>
        <v>22.549854085603101</v>
      </c>
      <c r="M44" s="7" t="str">
        <f ca="1">IF(OFFSET(IndData!N29,$E$14,0)="","",OFFSET(IndData!N29,$E$14,0))</f>
        <v/>
      </c>
      <c r="N44" s="3">
        <f ca="1">IF(OFFSET(IndData!O29,$E$14,0)="","",OFFSET(IndData!O29,$E$14,0))</f>
        <v>21.965790742174399</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27.761652313670901</v>
      </c>
      <c r="K45" s="7" t="str">
        <f ca="1">IF(OFFSET(IndData!L30,$E$14,0)="","",OFFSET(IndData!L30,$E$14,0))</f>
        <v/>
      </c>
      <c r="L45" s="3">
        <f ca="1">IF(OFFSET(IndData!M30,$E$14,0)="","",OFFSET(IndData!M30,$E$14,0))</f>
        <v>27.022844509948399</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32.809623174174497</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34.518606526074599</v>
      </c>
      <c r="K49" s="7" t="str">
        <f ca="1">IF(OFFSET(IndData!L34,$E$14,0)="","",OFFSET(IndData!L34,$E$14,0))</f>
        <v/>
      </c>
      <c r="L49" s="3">
        <f ca="1">IF(OFFSET(IndData!M34,$E$14,0)="","",OFFSET(IndData!M34,$E$14,0))</f>
        <v>34.286164264902702</v>
      </c>
      <c r="M49" s="7" t="str">
        <f ca="1">IF(OFFSET(IndData!N34,$E$14,0)="","",OFFSET(IndData!N34,$E$14,0))</f>
        <v/>
      </c>
      <c r="N49" s="3">
        <f ca="1">IF(OFFSET(IndData!O34,$E$14,0)="","",OFFSET(IndData!O34,$E$14,0))</f>
        <v>34.280852380399899</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26.656668171294601</v>
      </c>
      <c r="K50" s="7" t="str">
        <f ca="1">IF(OFFSET(IndData!L35,$E$14,0)="","",OFFSET(IndData!L35,$E$14,0))</f>
        <v/>
      </c>
      <c r="L50" s="3" t="str">
        <f ca="1">IF(OFFSET(IndData!M35,$E$14,0)="","",OFFSET(IndData!M35,$E$14,0))</f>
        <v/>
      </c>
      <c r="M50" s="7" t="str">
        <f ca="1">IF(OFFSET(IndData!N35,$E$14,0)="","",OFFSET(IndData!N35,$E$14,0))</f>
        <v/>
      </c>
      <c r="N50" s="3">
        <f ca="1">IF(OFFSET(IndData!O35,$E$14,0)="","",OFFSET(IndData!O35,$E$14,0))</f>
        <v>25.418512339642199</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IndSources!C43</f>
        <v>S0156</v>
      </c>
      <c r="D57" t="str">
        <f>IndSources!D43</f>
        <v>educ_uoe_grad02</v>
      </c>
      <c r="F57" t="str">
        <f>IndSources!E43</f>
        <v>"29 April 2017"</v>
      </c>
      <c r="I57" s="2" t="s">
        <v>701</v>
      </c>
    </row>
    <row r="58" spans="1:17" x14ac:dyDescent="0.25">
      <c r="C58" t="str">
        <f>IndSources!C44</f>
        <v>S0157</v>
      </c>
      <c r="D58" t="str">
        <f>IndSources!D44</f>
        <v>educ_uoe_grad02</v>
      </c>
      <c r="F58" t="str">
        <f>IndSources!E44</f>
        <v>"29 April 2017"</v>
      </c>
      <c r="I58" s="2" t="s">
        <v>702</v>
      </c>
    </row>
    <row r="59" spans="1:17" x14ac:dyDescent="0.25">
      <c r="C59" t="str">
        <f>IndSources!C45</f>
        <v>S0158</v>
      </c>
      <c r="D59" t="str">
        <f>IndSources!D45</f>
        <v>educ_uoe_grad02</v>
      </c>
      <c r="F59" t="str">
        <f>IndSources!E45</f>
        <v>"29 April 2017"</v>
      </c>
      <c r="I59" s="2" t="s">
        <v>703</v>
      </c>
    </row>
    <row r="60" spans="1:17" x14ac:dyDescent="0.25">
      <c r="C60" t="str">
        <f>IndSources!C46</f>
        <v>S0159</v>
      </c>
      <c r="D60" t="str">
        <f>IndSources!D46</f>
        <v>educ_uoe_grad02</v>
      </c>
      <c r="F60" t="str">
        <f>IndSources!E46</f>
        <v>"29 April 2017"</v>
      </c>
      <c r="I60" s="2" t="s">
        <v>704</v>
      </c>
    </row>
    <row r="61" spans="1:17" x14ac:dyDescent="0.25">
      <c r="C61" t="str">
        <f>IndSources!C47</f>
        <v>S0160</v>
      </c>
      <c r="D61" t="str">
        <f>IndSources!D47</f>
        <v>educ_uoe_grad02</v>
      </c>
      <c r="F61" t="str">
        <f>IndSources!E47</f>
        <v>"29 April 2017"</v>
      </c>
      <c r="I61" s="2" t="s">
        <v>705</v>
      </c>
    </row>
    <row r="62" spans="1:17" x14ac:dyDescent="0.25">
      <c r="C62" t="str">
        <f>IndSources!C48</f>
        <v>S0161</v>
      </c>
      <c r="D62" t="str">
        <f>IndSources!D48</f>
        <v>educ_uoe_grad02</v>
      </c>
      <c r="F62" t="str">
        <f>IndSources!E48</f>
        <v>"29 April 2017"</v>
      </c>
      <c r="I62" s="2" t="s">
        <v>706</v>
      </c>
    </row>
    <row r="63" spans="1:17" x14ac:dyDescent="0.25">
      <c r="B63" t="s">
        <v>214</v>
      </c>
    </row>
    <row r="65" spans="1:5" x14ac:dyDescent="0.25">
      <c r="A65" t="s">
        <v>201</v>
      </c>
    </row>
    <row r="66" spans="1:5" x14ac:dyDescent="0.25">
      <c r="B66" s="9"/>
    </row>
    <row r="67" spans="1:5" x14ac:dyDescent="0.25">
      <c r="B67" s="2" t="s">
        <v>707</v>
      </c>
    </row>
    <row r="69" spans="1:5" x14ac:dyDescent="0.25">
      <c r="B69" t="s">
        <v>221</v>
      </c>
      <c r="C69" t="s">
        <v>432</v>
      </c>
    </row>
    <row r="70" spans="1:5" x14ac:dyDescent="0.25">
      <c r="C70">
        <v>1</v>
      </c>
      <c r="D70" t="s">
        <v>708</v>
      </c>
    </row>
    <row r="71" spans="1:5" x14ac:dyDescent="0.25">
      <c r="C71">
        <v>2</v>
      </c>
      <c r="D71" t="s">
        <v>709</v>
      </c>
    </row>
    <row r="72" spans="1:5" x14ac:dyDescent="0.25">
      <c r="D72" t="s">
        <v>415</v>
      </c>
      <c r="E72" t="s">
        <v>710</v>
      </c>
    </row>
    <row r="73" spans="1:5" x14ac:dyDescent="0.25">
      <c r="D73" t="s">
        <v>95</v>
      </c>
      <c r="E73" t="s">
        <v>711</v>
      </c>
    </row>
    <row r="74" spans="1:5" x14ac:dyDescent="0.25">
      <c r="C74">
        <v>3</v>
      </c>
      <c r="D74" t="s">
        <v>712</v>
      </c>
    </row>
    <row r="75" spans="1:5" x14ac:dyDescent="0.25">
      <c r="D75" t="s">
        <v>415</v>
      </c>
      <c r="E75" t="s">
        <v>710</v>
      </c>
    </row>
    <row r="76" spans="1:5" x14ac:dyDescent="0.25">
      <c r="D76" t="s">
        <v>95</v>
      </c>
      <c r="E76" t="s">
        <v>711</v>
      </c>
    </row>
    <row r="77" spans="1:5" x14ac:dyDescent="0.25">
      <c r="C77">
        <v>4</v>
      </c>
      <c r="D77" t="s">
        <v>557</v>
      </c>
    </row>
    <row r="78" spans="1:5" x14ac:dyDescent="0.25">
      <c r="D78" t="s">
        <v>415</v>
      </c>
      <c r="E78" t="s">
        <v>710</v>
      </c>
    </row>
    <row r="79" spans="1:5" x14ac:dyDescent="0.25">
      <c r="D79" t="s">
        <v>95</v>
      </c>
      <c r="E79" t="s">
        <v>711</v>
      </c>
    </row>
    <row r="80" spans="1:5" x14ac:dyDescent="0.25">
      <c r="C80">
        <v>5</v>
      </c>
      <c r="D80" t="s">
        <v>713</v>
      </c>
    </row>
    <row r="81" spans="3:6" x14ac:dyDescent="0.25">
      <c r="D81" t="s">
        <v>415</v>
      </c>
      <c r="E81" t="s">
        <v>714</v>
      </c>
    </row>
    <row r="82" spans="3:6" x14ac:dyDescent="0.25">
      <c r="D82" t="s">
        <v>95</v>
      </c>
      <c r="E82" t="s">
        <v>715</v>
      </c>
    </row>
    <row r="83" spans="3:6" x14ac:dyDescent="0.25">
      <c r="C83">
        <v>6</v>
      </c>
      <c r="D83" t="s">
        <v>609</v>
      </c>
    </row>
    <row r="84" spans="3:6" x14ac:dyDescent="0.25">
      <c r="D84" t="s">
        <v>415</v>
      </c>
      <c r="E84" t="s">
        <v>710</v>
      </c>
    </row>
    <row r="85" spans="3:6" x14ac:dyDescent="0.25">
      <c r="D85" t="s">
        <v>95</v>
      </c>
      <c r="E85" t="s">
        <v>711</v>
      </c>
    </row>
    <row r="86" spans="3:6" x14ac:dyDescent="0.25">
      <c r="C86">
        <v>7</v>
      </c>
      <c r="D86" t="s">
        <v>414</v>
      </c>
    </row>
    <row r="87" spans="3:6" x14ac:dyDescent="0.25">
      <c r="D87" t="s">
        <v>415</v>
      </c>
      <c r="E87" t="s">
        <v>716</v>
      </c>
    </row>
    <row r="88" spans="3:6" x14ac:dyDescent="0.25">
      <c r="E88">
        <v>1</v>
      </c>
      <c r="F88" t="s">
        <v>717</v>
      </c>
    </row>
    <row r="89" spans="3:6" x14ac:dyDescent="0.25">
      <c r="E89">
        <v>2</v>
      </c>
      <c r="F89" t="s">
        <v>718</v>
      </c>
    </row>
    <row r="90" spans="3:6" x14ac:dyDescent="0.25">
      <c r="E90" t="s">
        <v>719</v>
      </c>
    </row>
    <row r="91" spans="3:6" x14ac:dyDescent="0.25">
      <c r="E91">
        <v>1</v>
      </c>
      <c r="F91" t="s">
        <v>720</v>
      </c>
    </row>
    <row r="92" spans="3:6" x14ac:dyDescent="0.25">
      <c r="F92" t="s">
        <v>721</v>
      </c>
    </row>
    <row r="93" spans="3:6" x14ac:dyDescent="0.25">
      <c r="E93">
        <v>2</v>
      </c>
      <c r="F93" t="s">
        <v>722</v>
      </c>
    </row>
    <row r="94" spans="3:6" x14ac:dyDescent="0.25">
      <c r="F94" s="2" t="s">
        <v>723</v>
      </c>
    </row>
    <row r="95" spans="3:6" x14ac:dyDescent="0.25">
      <c r="E95">
        <v>3</v>
      </c>
      <c r="F95" t="s">
        <v>724</v>
      </c>
    </row>
    <row r="96" spans="3:6" x14ac:dyDescent="0.25">
      <c r="F96" s="2" t="s">
        <v>725</v>
      </c>
    </row>
    <row r="97" spans="3:6" x14ac:dyDescent="0.25">
      <c r="D97" t="s">
        <v>95</v>
      </c>
      <c r="E97" t="s">
        <v>443</v>
      </c>
      <c r="F97" s="2"/>
    </row>
    <row r="98" spans="3:6" x14ac:dyDescent="0.25">
      <c r="D98" t="s">
        <v>420</v>
      </c>
      <c r="E98" t="s">
        <v>440</v>
      </c>
      <c r="F98" s="2"/>
    </row>
    <row r="99" spans="3:6" x14ac:dyDescent="0.25">
      <c r="C99">
        <v>8</v>
      </c>
      <c r="D99" t="s">
        <v>418</v>
      </c>
      <c r="F99" s="2"/>
    </row>
    <row r="100" spans="3:6" x14ac:dyDescent="0.25">
      <c r="D100" t="s">
        <v>415</v>
      </c>
      <c r="E100" t="s">
        <v>726</v>
      </c>
      <c r="F100" s="2"/>
    </row>
    <row r="101" spans="3:6" x14ac:dyDescent="0.25">
      <c r="E101" t="s">
        <v>727</v>
      </c>
      <c r="F101" s="2"/>
    </row>
    <row r="102" spans="3:6" x14ac:dyDescent="0.25">
      <c r="E102" t="s">
        <v>728</v>
      </c>
      <c r="F102" s="2"/>
    </row>
    <row r="103" spans="3:6" x14ac:dyDescent="0.25">
      <c r="D103" t="s">
        <v>95</v>
      </c>
      <c r="E103" t="s">
        <v>729</v>
      </c>
      <c r="F103" s="2"/>
    </row>
    <row r="104" spans="3:6" x14ac:dyDescent="0.25">
      <c r="C104">
        <v>9</v>
      </c>
      <c r="D104" t="s">
        <v>551</v>
      </c>
      <c r="F104" s="2"/>
    </row>
    <row r="105" spans="3:6" x14ac:dyDescent="0.25">
      <c r="D105" t="s">
        <v>415</v>
      </c>
      <c r="E105" t="s">
        <v>730</v>
      </c>
      <c r="F105" s="2"/>
    </row>
    <row r="106" spans="3:6" x14ac:dyDescent="0.25">
      <c r="E106" s="22" t="s">
        <v>731</v>
      </c>
      <c r="F106" s="2"/>
    </row>
    <row r="107" spans="3:6" x14ac:dyDescent="0.25">
      <c r="E107" t="s">
        <v>732</v>
      </c>
      <c r="F107" s="2"/>
    </row>
    <row r="108" spans="3:6" x14ac:dyDescent="0.25">
      <c r="D108" t="s">
        <v>95</v>
      </c>
      <c r="E108" t="s">
        <v>733</v>
      </c>
      <c r="F108" s="2"/>
    </row>
    <row r="109" spans="3:6" x14ac:dyDescent="0.25">
      <c r="C109">
        <v>10</v>
      </c>
      <c r="D109" t="s">
        <v>451</v>
      </c>
      <c r="F109" s="2"/>
    </row>
    <row r="110" spans="3:6" x14ac:dyDescent="0.25">
      <c r="D110" t="s">
        <v>415</v>
      </c>
      <c r="E110" t="s">
        <v>730</v>
      </c>
      <c r="F110" s="2"/>
    </row>
    <row r="111" spans="3:6" x14ac:dyDescent="0.25">
      <c r="E111" s="22" t="s">
        <v>734</v>
      </c>
      <c r="F111" s="2"/>
    </row>
    <row r="112" spans="3:6" x14ac:dyDescent="0.25">
      <c r="E112" s="22" t="s">
        <v>735</v>
      </c>
      <c r="F112" s="2"/>
    </row>
    <row r="113" spans="3:6" x14ac:dyDescent="0.25">
      <c r="D113" t="s">
        <v>95</v>
      </c>
      <c r="E113" t="s">
        <v>733</v>
      </c>
      <c r="F113" s="2"/>
    </row>
    <row r="114" spans="3:6" x14ac:dyDescent="0.25">
      <c r="C114">
        <v>11</v>
      </c>
      <c r="D114" t="s">
        <v>736</v>
      </c>
      <c r="E114" s="22"/>
      <c r="F114" s="2"/>
    </row>
    <row r="115" spans="3:6" x14ac:dyDescent="0.25">
      <c r="D115" t="s">
        <v>415</v>
      </c>
      <c r="E115" s="22" t="s">
        <v>737</v>
      </c>
      <c r="F115" s="2"/>
    </row>
    <row r="116" spans="3:6" x14ac:dyDescent="0.25">
      <c r="E116" s="22" t="s">
        <v>728</v>
      </c>
      <c r="F116" s="2"/>
    </row>
    <row r="117" spans="3:6" x14ac:dyDescent="0.25">
      <c r="D117" t="s">
        <v>95</v>
      </c>
      <c r="E117" t="s">
        <v>738</v>
      </c>
      <c r="F117" s="2"/>
    </row>
    <row r="118" spans="3:6" x14ac:dyDescent="0.25">
      <c r="C118">
        <v>12</v>
      </c>
      <c r="D118" t="s">
        <v>419</v>
      </c>
      <c r="F118" s="2"/>
    </row>
    <row r="119" spans="3:6" x14ac:dyDescent="0.25">
      <c r="D119" t="s">
        <v>415</v>
      </c>
      <c r="E119" s="22" t="s">
        <v>737</v>
      </c>
      <c r="F119" s="2"/>
    </row>
    <row r="120" spans="3:6" x14ac:dyDescent="0.25">
      <c r="E120" s="22" t="s">
        <v>735</v>
      </c>
      <c r="F120" s="2"/>
    </row>
    <row r="121" spans="3:6" x14ac:dyDescent="0.25">
      <c r="D121" t="s">
        <v>95</v>
      </c>
      <c r="E121" t="s">
        <v>738</v>
      </c>
      <c r="F121" s="2"/>
    </row>
    <row r="122" spans="3:6" x14ac:dyDescent="0.25">
      <c r="C122">
        <v>13</v>
      </c>
      <c r="D122" t="s">
        <v>572</v>
      </c>
      <c r="F122" s="2"/>
    </row>
    <row r="123" spans="3:6" x14ac:dyDescent="0.25">
      <c r="D123" t="s">
        <v>415</v>
      </c>
      <c r="E123" s="22" t="s">
        <v>737</v>
      </c>
      <c r="F123" s="2"/>
    </row>
    <row r="124" spans="3:6" x14ac:dyDescent="0.25">
      <c r="E124" s="23" t="s">
        <v>739</v>
      </c>
      <c r="F124" s="22" t="s">
        <v>740</v>
      </c>
    </row>
    <row r="125" spans="3:6" x14ac:dyDescent="0.25">
      <c r="F125" s="22" t="s">
        <v>741</v>
      </c>
    </row>
    <row r="126" spans="3:6" x14ac:dyDescent="0.25">
      <c r="F126" s="22" t="s">
        <v>742</v>
      </c>
    </row>
    <row r="127" spans="3:6" x14ac:dyDescent="0.25">
      <c r="D127" t="s">
        <v>95</v>
      </c>
      <c r="E127" t="s">
        <v>738</v>
      </c>
      <c r="F127" s="22"/>
    </row>
    <row r="128" spans="3:6" x14ac:dyDescent="0.25">
      <c r="C128">
        <v>14</v>
      </c>
      <c r="D128" t="s">
        <v>743</v>
      </c>
      <c r="F128" s="22"/>
    </row>
    <row r="129" spans="3:6" x14ac:dyDescent="0.25">
      <c r="D129" t="s">
        <v>415</v>
      </c>
      <c r="E129" s="22" t="s">
        <v>737</v>
      </c>
      <c r="F129" s="22"/>
    </row>
    <row r="130" spans="3:6" x14ac:dyDescent="0.25">
      <c r="E130" s="22" t="s">
        <v>735</v>
      </c>
      <c r="F130" s="22"/>
    </row>
    <row r="131" spans="3:6" x14ac:dyDescent="0.25">
      <c r="D131" t="s">
        <v>95</v>
      </c>
      <c r="E131" t="s">
        <v>738</v>
      </c>
      <c r="F131" s="22"/>
    </row>
    <row r="132" spans="3:6" x14ac:dyDescent="0.25">
      <c r="C132">
        <v>15</v>
      </c>
      <c r="D132" t="s">
        <v>635</v>
      </c>
      <c r="F132" s="22"/>
    </row>
    <row r="133" spans="3:6" x14ac:dyDescent="0.25">
      <c r="D133" t="s">
        <v>415</v>
      </c>
      <c r="E133" t="s">
        <v>744</v>
      </c>
      <c r="F133" s="22"/>
    </row>
    <row r="134" spans="3:6" x14ac:dyDescent="0.25">
      <c r="E134" t="s">
        <v>745</v>
      </c>
      <c r="F134" s="22"/>
    </row>
    <row r="135" spans="3:6" x14ac:dyDescent="0.25">
      <c r="D135" t="s">
        <v>95</v>
      </c>
      <c r="E135" t="s">
        <v>733</v>
      </c>
      <c r="F135" s="22"/>
    </row>
    <row r="136" spans="3:6" x14ac:dyDescent="0.25">
      <c r="C136">
        <v>16</v>
      </c>
      <c r="D136" t="s">
        <v>583</v>
      </c>
      <c r="F136" s="22"/>
    </row>
    <row r="137" spans="3:6" x14ac:dyDescent="0.25">
      <c r="D137" t="s">
        <v>415</v>
      </c>
      <c r="E137" s="22" t="s">
        <v>746</v>
      </c>
      <c r="F137" s="22"/>
    </row>
    <row r="138" spans="3:6" x14ac:dyDescent="0.25">
      <c r="E138" t="s">
        <v>747</v>
      </c>
      <c r="F138" s="22"/>
    </row>
    <row r="139" spans="3:6" x14ac:dyDescent="0.25">
      <c r="E139" t="s">
        <v>728</v>
      </c>
      <c r="F139" s="22"/>
    </row>
    <row r="140" spans="3:6" x14ac:dyDescent="0.25">
      <c r="D140" t="s">
        <v>95</v>
      </c>
      <c r="E140" t="s">
        <v>748</v>
      </c>
      <c r="F140" s="22"/>
    </row>
    <row r="141" spans="3:6" x14ac:dyDescent="0.25">
      <c r="C141">
        <v>17</v>
      </c>
      <c r="D141" t="s">
        <v>509</v>
      </c>
      <c r="F141" s="22"/>
    </row>
    <row r="142" spans="3:6" x14ac:dyDescent="0.25">
      <c r="D142" t="s">
        <v>415</v>
      </c>
      <c r="E142" t="s">
        <v>568</v>
      </c>
      <c r="F142" s="22"/>
    </row>
    <row r="143" spans="3:6" x14ac:dyDescent="0.25">
      <c r="D143" t="s">
        <v>95</v>
      </c>
      <c r="E143" t="s">
        <v>733</v>
      </c>
      <c r="F143" s="22"/>
    </row>
    <row r="144" spans="3:6" x14ac:dyDescent="0.25">
      <c r="C144">
        <v>18</v>
      </c>
      <c r="D144" t="s">
        <v>639</v>
      </c>
      <c r="F144" s="22"/>
    </row>
    <row r="145" spans="2:6" x14ac:dyDescent="0.25">
      <c r="D145" t="s">
        <v>415</v>
      </c>
      <c r="E145" t="s">
        <v>749</v>
      </c>
      <c r="F145" s="22"/>
    </row>
    <row r="146" spans="2:6" x14ac:dyDescent="0.25">
      <c r="E146" s="9" t="s">
        <v>574</v>
      </c>
      <c r="F146" s="22"/>
    </row>
    <row r="147" spans="2:6" x14ac:dyDescent="0.25">
      <c r="E147">
        <v>1</v>
      </c>
      <c r="F147" t="s">
        <v>750</v>
      </c>
    </row>
    <row r="148" spans="2:6" x14ac:dyDescent="0.25">
      <c r="E148">
        <v>2</v>
      </c>
      <c r="F148" s="22" t="s">
        <v>751</v>
      </c>
    </row>
    <row r="149" spans="2:6" x14ac:dyDescent="0.25">
      <c r="F149" s="22" t="s">
        <v>752</v>
      </c>
    </row>
    <row r="150" spans="2:6" x14ac:dyDescent="0.25">
      <c r="F150" s="22" t="s">
        <v>753</v>
      </c>
    </row>
    <row r="151" spans="2:6" x14ac:dyDescent="0.25">
      <c r="E151">
        <v>3</v>
      </c>
      <c r="F151" s="22" t="s">
        <v>754</v>
      </c>
    </row>
    <row r="152" spans="2:6" x14ac:dyDescent="0.25">
      <c r="F152" s="22" t="s">
        <v>755</v>
      </c>
    </row>
    <row r="153" spans="2:6" x14ac:dyDescent="0.25">
      <c r="F153" s="22" t="s">
        <v>756</v>
      </c>
    </row>
    <row r="154" spans="2:6" x14ac:dyDescent="0.25">
      <c r="F154" s="22" t="s">
        <v>757</v>
      </c>
    </row>
    <row r="155" spans="2:6" x14ac:dyDescent="0.25">
      <c r="D155" t="s">
        <v>95</v>
      </c>
      <c r="E155" t="s">
        <v>758</v>
      </c>
      <c r="F155" s="22"/>
    </row>
    <row r="156" spans="2:6" x14ac:dyDescent="0.25">
      <c r="C156">
        <v>19</v>
      </c>
      <c r="D156" t="s">
        <v>759</v>
      </c>
      <c r="F156" s="22"/>
    </row>
    <row r="157" spans="2:6" x14ac:dyDescent="0.25">
      <c r="D157" t="s">
        <v>415</v>
      </c>
      <c r="E157" t="s">
        <v>760</v>
      </c>
      <c r="F157" s="22"/>
    </row>
    <row r="158" spans="2:6" x14ac:dyDescent="0.25">
      <c r="E158" s="22" t="s">
        <v>761</v>
      </c>
      <c r="F158" s="22"/>
    </row>
    <row r="159" spans="2:6" x14ac:dyDescent="0.25">
      <c r="D159" t="s">
        <v>95</v>
      </c>
      <c r="E159" t="s">
        <v>733</v>
      </c>
      <c r="F159" s="22"/>
    </row>
    <row r="160" spans="2:6" x14ac:dyDescent="0.25">
      <c r="B160" t="s">
        <v>222</v>
      </c>
      <c r="C160" t="s">
        <v>421</v>
      </c>
    </row>
    <row r="161" spans="3:5" x14ac:dyDescent="0.25">
      <c r="C161">
        <v>1</v>
      </c>
      <c r="D161" t="s">
        <v>762</v>
      </c>
    </row>
    <row r="162" spans="3:5" x14ac:dyDescent="0.25">
      <c r="C162">
        <v>2</v>
      </c>
      <c r="D162" t="s">
        <v>414</v>
      </c>
    </row>
    <row r="163" spans="3:5" x14ac:dyDescent="0.25">
      <c r="E163" t="s">
        <v>763</v>
      </c>
    </row>
    <row r="164" spans="3:5" x14ac:dyDescent="0.25">
      <c r="E164" t="s">
        <v>764</v>
      </c>
    </row>
    <row r="165" spans="3:5" x14ac:dyDescent="0.25">
      <c r="C165">
        <v>2</v>
      </c>
      <c r="D165" t="s">
        <v>765</v>
      </c>
    </row>
    <row r="166" spans="3:5" x14ac:dyDescent="0.25">
      <c r="E166" t="s">
        <v>766</v>
      </c>
    </row>
    <row r="167" spans="3:5" x14ac:dyDescent="0.25">
      <c r="C167">
        <v>3</v>
      </c>
      <c r="D167" t="s">
        <v>767</v>
      </c>
    </row>
    <row r="168" spans="3:5" x14ac:dyDescent="0.25">
      <c r="D168" t="s">
        <v>768</v>
      </c>
      <c r="E168" t="s">
        <v>769</v>
      </c>
    </row>
    <row r="169" spans="3:5" x14ac:dyDescent="0.25">
      <c r="D169" t="s">
        <v>770</v>
      </c>
      <c r="E169" t="s">
        <v>769</v>
      </c>
    </row>
    <row r="170" spans="3:5" x14ac:dyDescent="0.25">
      <c r="D170" t="s">
        <v>690</v>
      </c>
      <c r="E170" t="s">
        <v>769</v>
      </c>
    </row>
    <row r="171" spans="3:5" x14ac:dyDescent="0.25">
      <c r="D171" t="s">
        <v>771</v>
      </c>
      <c r="E171" t="s">
        <v>772</v>
      </c>
    </row>
    <row r="172" spans="3:5" x14ac:dyDescent="0.25">
      <c r="D172" t="s">
        <v>642</v>
      </c>
      <c r="E172" t="s">
        <v>769</v>
      </c>
    </row>
    <row r="173" spans="3:5" x14ac:dyDescent="0.25">
      <c r="D173" t="s">
        <v>425</v>
      </c>
      <c r="E173" t="s">
        <v>773</v>
      </c>
    </row>
    <row r="174" spans="3:5" x14ac:dyDescent="0.25">
      <c r="D174" t="s">
        <v>774</v>
      </c>
      <c r="E174" t="s">
        <v>769</v>
      </c>
    </row>
    <row r="175" spans="3:5" x14ac:dyDescent="0.25">
      <c r="D175" t="s">
        <v>426</v>
      </c>
      <c r="E175" t="s">
        <v>769</v>
      </c>
    </row>
    <row r="176" spans="3:5" x14ac:dyDescent="0.25">
      <c r="D176" t="s">
        <v>495</v>
      </c>
      <c r="E176" t="s">
        <v>769</v>
      </c>
    </row>
    <row r="177" spans="2:5" x14ac:dyDescent="0.25">
      <c r="D177" t="s">
        <v>775</v>
      </c>
      <c r="E177" t="s">
        <v>769</v>
      </c>
    </row>
    <row r="178" spans="2:5" x14ac:dyDescent="0.25">
      <c r="C178">
        <v>4</v>
      </c>
      <c r="D178" t="s">
        <v>776</v>
      </c>
    </row>
    <row r="179" spans="2:5" x14ac:dyDescent="0.25">
      <c r="C179">
        <v>5</v>
      </c>
      <c r="D179" t="s">
        <v>777</v>
      </c>
    </row>
    <row r="180" spans="2:5" x14ac:dyDescent="0.25">
      <c r="B180" t="s">
        <v>223</v>
      </c>
      <c r="C180" t="s">
        <v>422</v>
      </c>
    </row>
    <row r="181" spans="2:5" x14ac:dyDescent="0.25">
      <c r="C181">
        <v>1</v>
      </c>
      <c r="D181" t="s">
        <v>423</v>
      </c>
    </row>
    <row r="182" spans="2:5" x14ac:dyDescent="0.25">
      <c r="B182" t="s">
        <v>224</v>
      </c>
      <c r="C182" t="s">
        <v>424</v>
      </c>
    </row>
    <row r="183" spans="2:5" x14ac:dyDescent="0.25">
      <c r="C183">
        <v>1</v>
      </c>
      <c r="D183" t="s">
        <v>778</v>
      </c>
    </row>
    <row r="184" spans="2:5" x14ac:dyDescent="0.25">
      <c r="D184" t="s">
        <v>779</v>
      </c>
    </row>
    <row r="185" spans="2:5" x14ac:dyDescent="0.25">
      <c r="E185" t="s">
        <v>493</v>
      </c>
    </row>
    <row r="186" spans="2:5" x14ac:dyDescent="0.25">
      <c r="D186" t="s">
        <v>771</v>
      </c>
      <c r="E186" t="s">
        <v>496</v>
      </c>
    </row>
    <row r="187" spans="2:5" x14ac:dyDescent="0.25">
      <c r="D187" t="s">
        <v>425</v>
      </c>
      <c r="E187" t="s">
        <v>511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2"/>
  <sheetViews>
    <sheetView topLeftCell="A12" workbookViewId="0">
      <selection activeCell="C61" sqref="C61"/>
    </sheetView>
  </sheetViews>
  <sheetFormatPr defaultRowHeight="15" x14ac:dyDescent="0.25"/>
  <cols>
    <col min="3" max="3" width="42" customWidth="1"/>
  </cols>
  <sheetData>
    <row r="1" spans="1:17" x14ac:dyDescent="0.25">
      <c r="A1" s="20"/>
    </row>
    <row r="2" spans="1:17" x14ac:dyDescent="0.25">
      <c r="A2" t="s">
        <v>197</v>
      </c>
      <c r="D2" s="2" t="s">
        <v>202</v>
      </c>
      <c r="E2" s="2">
        <f>ROW(IndList!A23)-ROW(IndList!A3)</f>
        <v>20</v>
      </c>
    </row>
    <row r="3" spans="1:17" x14ac:dyDescent="0.25">
      <c r="B3" t="s">
        <v>196</v>
      </c>
    </row>
    <row r="4" spans="1:17" x14ac:dyDescent="0.25">
      <c r="C4" t="str">
        <f ca="1">OFFSET(IndList!B3,$E$2,0)</f>
        <v>IND2065</v>
      </c>
    </row>
    <row r="5" spans="1:17" x14ac:dyDescent="0.25">
      <c r="B5" t="s">
        <v>198</v>
      </c>
    </row>
    <row r="6" spans="1:17" x14ac:dyDescent="0.25">
      <c r="C6" t="str">
        <f ca="1">OFFSET(IndList!C3,$E$2,0)</f>
        <v>Short cycle VET graduates as % of first time tertiary education graduates</v>
      </c>
    </row>
    <row r="7" spans="1:17" x14ac:dyDescent="0.25">
      <c r="B7" t="s">
        <v>197</v>
      </c>
    </row>
    <row r="8" spans="1:17" x14ac:dyDescent="0.25">
      <c r="C8" t="str">
        <f ca="1">OFFSET(IndList!D3,$E$2,0)</f>
        <v>Short cycle tertiary VET graduates (ISCED 554) as a percentage of all graduates from first programmes at tertiary level of education (ISCED 544, 554; 645, 655, 665; 646, 656, 666; 746, 756, 766). Annual outflows.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UOE</v>
      </c>
    </row>
    <row r="14" spans="1:17" x14ac:dyDescent="0.25">
      <c r="A14" t="s">
        <v>208</v>
      </c>
      <c r="D14" s="2" t="s">
        <v>202</v>
      </c>
      <c r="E14" s="2">
        <f>ROW(IndData!A683)-ROW(IndData!A3)</f>
        <v>680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8.7954480763812306</v>
      </c>
      <c r="K18" s="7" t="str">
        <f ca="1">IF(OFFSET(IndData!L3,$E$14,0)="","",OFFSET(IndData!L3,$E$14,0))</f>
        <v>Calculated</v>
      </c>
      <c r="L18" s="3">
        <f ca="1">IF(OFFSET(IndData!M3,$E$14,0)="","",OFFSET(IndData!M3,$E$14,0))</f>
        <v>9.1784969439292592</v>
      </c>
      <c r="M18" s="7" t="str">
        <f ca="1">IF(OFFSET(IndData!N3,$E$14,0)="","",OFFSET(IndData!N3,$E$14,0))</f>
        <v>Calculated</v>
      </c>
      <c r="N18" s="3">
        <f ca="1">IF(OFFSET(IndData!O3,$E$14,0)="","",OFFSET(IndData!O3,$E$14,0))</f>
        <v>9.0129878594968602</v>
      </c>
      <c r="O18" s="7" t="str">
        <f ca="1">IF(OFFSET(IndData!P3,$E$14,0)="","",OFFSET(IndData!P3,$E$14,0))</f>
        <v>Calculated</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3.74599722071174</v>
      </c>
      <c r="K19" s="7" t="str">
        <f ca="1">IF(OFFSET(IndData!L4,$E$14,0)="","",OFFSET(IndData!L4,$E$14,0))</f>
        <v/>
      </c>
      <c r="L19" s="3">
        <f ca="1">IF(OFFSET(IndData!M4,$E$14,0)="","",OFFSET(IndData!M4,$E$14,0))</f>
        <v>3.8800047735545101E-2</v>
      </c>
      <c r="M19" s="7" t="str">
        <f ca="1">IF(OFFSET(IndData!N4,$E$14,0)="","",OFFSET(IndData!N4,$E$14,0))</f>
        <v/>
      </c>
      <c r="N19" s="3" t="str">
        <f ca="1">IF(OFFSET(IndData!O4,$E$14,0)="","",OFFSET(IndData!O4,$E$14,0))</f>
        <v/>
      </c>
      <c r="O19" s="7" t="str">
        <f ca="1">IF(OFFSET(IndData!P4,$E$14,0)="","",OFFSET(IndData!P4,$E$14,0))</f>
        <v>d</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0</v>
      </c>
      <c r="K20" s="7" t="str">
        <f ca="1">IF(OFFSET(IndData!L5,$E$14,0)="","",OFFSET(IndData!L5,$E$14,0))</f>
        <v>z</v>
      </c>
      <c r="L20" s="3">
        <f ca="1">IF(OFFSET(IndData!M5,$E$14,0)="","",OFFSET(IndData!M5,$E$14,0))</f>
        <v>0</v>
      </c>
      <c r="M20" s="7" t="str">
        <f ca="1">IF(OFFSET(IndData!N5,$E$14,0)="","",OFFSET(IndData!N5,$E$14,0))</f>
        <v>z</v>
      </c>
      <c r="N20" s="3">
        <f ca="1">IF(OFFSET(IndData!O5,$E$14,0)="","",OFFSET(IndData!O5,$E$14,0))</f>
        <v>0</v>
      </c>
      <c r="O20" s="7" t="str">
        <f ca="1">IF(OFFSET(IndData!P5,$E$14,0)="","",OFFSET(IndData!P5,$E$14,0))</f>
        <v>z</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0.64567198000900194</v>
      </c>
      <c r="K21" s="7" t="str">
        <f ca="1">IF(OFFSET(IndData!L6,$E$14,0)="","",OFFSET(IndData!L6,$E$14,0))</f>
        <v/>
      </c>
      <c r="L21" s="3">
        <f ca="1">IF(OFFSET(IndData!M6,$E$14,0)="","",OFFSET(IndData!M6,$E$14,0))</f>
        <v>0.63518637057462202</v>
      </c>
      <c r="M21" s="7" t="str">
        <f ca="1">IF(OFFSET(IndData!N6,$E$14,0)="","",OFFSET(IndData!N6,$E$14,0))</f>
        <v/>
      </c>
      <c r="N21" s="3">
        <f ca="1">IF(OFFSET(IndData!O6,$E$14,0)="","",OFFSET(IndData!O6,$E$14,0))</f>
        <v>0.74043603455368201</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17.553451760451001</v>
      </c>
      <c r="K22" s="7" t="str">
        <f ca="1">IF(OFFSET(IndData!L7,$E$14,0)="","",OFFSET(IndData!L7,$E$14,0))</f>
        <v/>
      </c>
      <c r="L22" s="3">
        <f ca="1">IF(OFFSET(IndData!M7,$E$14,0)="","",OFFSET(IndData!M7,$E$14,0))</f>
        <v>17.298782566838501</v>
      </c>
      <c r="M22" s="7" t="str">
        <f ca="1">IF(OFFSET(IndData!N7,$E$14,0)="","",OFFSET(IndData!N7,$E$14,0))</f>
        <v/>
      </c>
      <c r="N22" s="3">
        <f ca="1">IF(OFFSET(IndData!O7,$E$14,0)="","",OFFSET(IndData!O7,$E$14,0))</f>
        <v>17.8860691144708</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5.7141773886480098E-2</v>
      </c>
      <c r="K23" s="7" t="str">
        <f ca="1">IF(OFFSET(IndData!L8,$E$14,0)="","",OFFSET(IndData!L8,$E$14,0))</f>
        <v/>
      </c>
      <c r="L23" s="3">
        <f ca="1">IF(OFFSET(IndData!M8,$E$14,0)="","",OFFSET(IndData!M8,$E$14,0))</f>
        <v>6.2110642245366401E-2</v>
      </c>
      <c r="M23" s="7" t="str">
        <f ca="1">IF(OFFSET(IndData!N8,$E$14,0)="","",OFFSET(IndData!N8,$E$14,0))</f>
        <v/>
      </c>
      <c r="N23" s="3">
        <f ca="1">IF(OFFSET(IndData!O8,$E$14,0)="","",OFFSET(IndData!O8,$E$14,0))</f>
        <v>5.12815118315652E-2</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0</v>
      </c>
      <c r="K24" s="7" t="str">
        <f ca="1">IF(OFFSET(IndData!L9,$E$14,0)="","",OFFSET(IndData!L9,$E$14,0))</f>
        <v>z</v>
      </c>
      <c r="L24" s="3">
        <f ca="1">IF(OFFSET(IndData!M9,$E$14,0)="","",OFFSET(IndData!M9,$E$14,0))</f>
        <v>0</v>
      </c>
      <c r="M24" s="7" t="str">
        <f ca="1">IF(OFFSET(IndData!N9,$E$14,0)="","",OFFSET(IndData!N9,$E$14,0))</f>
        <v>z</v>
      </c>
      <c r="N24" s="3">
        <f ca="1">IF(OFFSET(IndData!O9,$E$14,0)="","",OFFSET(IndData!O9,$E$14,0))</f>
        <v>0</v>
      </c>
      <c r="O24" s="7" t="str">
        <f ca="1">IF(OFFSET(IndData!P9,$E$14,0)="","",OFFSET(IndData!P9,$E$14,0))</f>
        <v>z</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0</v>
      </c>
      <c r="K26" s="7" t="str">
        <f ca="1">IF(OFFSET(IndData!L11,$E$14,0)="","",OFFSET(IndData!L11,$E$14,0))</f>
        <v>z</v>
      </c>
      <c r="L26" s="3">
        <f ca="1">IF(OFFSET(IndData!M11,$E$14,0)="","",OFFSET(IndData!M11,$E$14,0))</f>
        <v>0</v>
      </c>
      <c r="M26" s="7" t="str">
        <f ca="1">IF(OFFSET(IndData!N11,$E$14,0)="","",OFFSET(IndData!N11,$E$14,0))</f>
        <v>z</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34.219592524974402</v>
      </c>
      <c r="K27" s="7" t="str">
        <f ca="1">IF(OFFSET(IndData!L12,$E$14,0)="","",OFFSET(IndData!L12,$E$14,0))</f>
        <v/>
      </c>
      <c r="L27" s="3">
        <f ca="1">IF(OFFSET(IndData!M12,$E$14,0)="","",OFFSET(IndData!M12,$E$14,0))</f>
        <v>33.732937552631697</v>
      </c>
      <c r="M27" s="7" t="str">
        <f ca="1">IF(OFFSET(IndData!N12,$E$14,0)="","",OFFSET(IndData!N12,$E$14,0))</f>
        <v/>
      </c>
      <c r="N27" s="3">
        <f ca="1">IF(OFFSET(IndData!O12,$E$14,0)="","",OFFSET(IndData!O12,$E$14,0))</f>
        <v>34.916759733007801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3.8071065989847698E-2</v>
      </c>
      <c r="K29" s="7" t="str">
        <f ca="1">IF(OFFSET(IndData!L14,$E$14,0)="","",OFFSET(IndData!L14,$E$14,0))</f>
        <v/>
      </c>
      <c r="L29" s="3">
        <f ca="1">IF(OFFSET(IndData!M14,$E$14,0)="","",OFFSET(IndData!M14,$E$14,0))</f>
        <v>7.3810951699958494E-2</v>
      </c>
      <c r="M29" s="7" t="str">
        <f ca="1">IF(OFFSET(IndData!N14,$E$14,0)="","",OFFSET(IndData!N14,$E$14,0))</f>
        <v/>
      </c>
      <c r="N29" s="3">
        <f ca="1">IF(OFFSET(IndData!O14,$E$14,0)="","",OFFSET(IndData!O14,$E$14,0))</f>
        <v>0.10826904858573599</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0.46379983941939801</v>
      </c>
      <c r="K30" s="7" t="str">
        <f ca="1">IF(OFFSET(IndData!L15,$E$14,0)="","",OFFSET(IndData!L15,$E$14,0))</f>
        <v/>
      </c>
      <c r="L30" s="3">
        <f ca="1">IF(OFFSET(IndData!M15,$E$14,0)="","",OFFSET(IndData!M15,$E$14,0))</f>
        <v>0.54445100822628001</v>
      </c>
      <c r="M30" s="7" t="str">
        <f ca="1">IF(OFFSET(IndData!N15,$E$14,0)="","",OFFSET(IndData!N15,$E$14,0))</f>
        <v/>
      </c>
      <c r="N30" s="3">
        <f ca="1">IF(OFFSET(IndData!O15,$E$14,0)="","",OFFSET(IndData!O15,$E$14,0))</f>
        <v>0.78418653420652795</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23.670858151334699</v>
      </c>
      <c r="K31" s="7" t="str">
        <f ca="1">IF(OFFSET(IndData!L16,$E$14,0)="","",OFFSET(IndData!L16,$E$14,0))</f>
        <v/>
      </c>
      <c r="L31" s="3">
        <f ca="1">IF(OFFSET(IndData!M16,$E$14,0)="","",OFFSET(IndData!M16,$E$14,0))</f>
        <v>22.262156448203001</v>
      </c>
      <c r="M31" s="7" t="str">
        <f ca="1">IF(OFFSET(IndData!N16,$E$14,0)="","",OFFSET(IndData!N16,$E$14,0))</f>
        <v/>
      </c>
      <c r="N31" s="3">
        <f ca="1">IF(OFFSET(IndData!O16,$E$14,0)="","",OFFSET(IndData!O16,$E$14,0))</f>
        <v>20.680628272251301</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24.7331485522203</v>
      </c>
      <c r="K32" s="7" t="str">
        <f ca="1">IF(OFFSET(IndData!L17,$E$14,0)="","",OFFSET(IndData!L17,$E$14,0))</f>
        <v/>
      </c>
      <c r="L32" s="3">
        <f ca="1">IF(OFFSET(IndData!M17,$E$14,0)="","",OFFSET(IndData!M17,$E$14,0))</f>
        <v>27.272727272727298</v>
      </c>
      <c r="M32" s="7" t="str">
        <f ca="1">IF(OFFSET(IndData!N17,$E$14,0)="","",OFFSET(IndData!N17,$E$14,0))</f>
        <v/>
      </c>
      <c r="N32" s="3">
        <f ca="1">IF(OFFSET(IndData!O17,$E$14,0)="","",OFFSET(IndData!O17,$E$14,0))</f>
        <v>29.8195855983613</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v>
      </c>
      <c r="K33" s="7" t="str">
        <f ca="1">IF(OFFSET(IndData!L18,$E$14,0)="","",OFFSET(IndData!L18,$E$14,0))</f>
        <v>z</v>
      </c>
      <c r="L33" s="3">
        <f ca="1">IF(OFFSET(IndData!M18,$E$14,0)="","",OFFSET(IndData!M18,$E$14,0))</f>
        <v>0</v>
      </c>
      <c r="M33" s="7" t="str">
        <f ca="1">IF(OFFSET(IndData!N18,$E$14,0)="","",OFFSET(IndData!N18,$E$14,0))</f>
        <v>z</v>
      </c>
      <c r="N33" s="3">
        <f ca="1">IF(OFFSET(IndData!O18,$E$14,0)="","",OFFSET(IndData!O18,$E$14,0))</f>
        <v>0</v>
      </c>
      <c r="O33" s="7" t="str">
        <f ca="1">IF(OFFSET(IndData!P18,$E$14,0)="","",OFFSET(IndData!P18,$E$14,0))</f>
        <v>z</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26.051560379918602</v>
      </c>
      <c r="K34" s="7" t="str">
        <f ca="1">IF(OFFSET(IndData!L19,$E$14,0)="","",OFFSET(IndData!L19,$E$14,0))</f>
        <v/>
      </c>
      <c r="L34" s="3">
        <f ca="1">IF(OFFSET(IndData!M19,$E$14,0)="","",OFFSET(IndData!M19,$E$14,0))</f>
        <v>32.239819004524897</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20.431166327962998</v>
      </c>
      <c r="K35" s="7" t="str">
        <f ca="1">IF(OFFSET(IndData!L20,$E$14,0)="","",OFFSET(IndData!L20,$E$14,0))</f>
        <v/>
      </c>
      <c r="L35" s="3">
        <f ca="1">IF(OFFSET(IndData!M20,$E$14,0)="","",OFFSET(IndData!M20,$E$14,0))</f>
        <v>19.169185524058499</v>
      </c>
      <c r="M35" s="7" t="str">
        <f ca="1">IF(OFFSET(IndData!N20,$E$14,0)="","",OFFSET(IndData!N20,$E$14,0))</f>
        <v/>
      </c>
      <c r="N35" s="3">
        <f ca="1">IF(OFFSET(IndData!O20,$E$14,0)="","",OFFSET(IndData!O20,$E$14,0))</f>
        <v>4.4060297840315599</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18.211559432933502</v>
      </c>
      <c r="K36" s="7" t="str">
        <f ca="1">IF(OFFSET(IndData!L21,$E$14,0)="","",OFFSET(IndData!L21,$E$14,0))</f>
        <v/>
      </c>
      <c r="L36" s="3">
        <f ca="1">IF(OFFSET(IndData!M21,$E$14,0)="","",OFFSET(IndData!M21,$E$14,0))</f>
        <v>14.742193173565701</v>
      </c>
      <c r="M36" s="7" t="str">
        <f ca="1">IF(OFFSET(IndData!N21,$E$14,0)="","",OFFSET(IndData!N21,$E$14,0))</f>
        <v/>
      </c>
      <c r="N36" s="3">
        <f ca="1">IF(OFFSET(IndData!O21,$E$14,0)="","",OFFSET(IndData!O21,$E$14,0))</f>
        <v>16.0748377243223</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1.47378980619824</v>
      </c>
      <c r="K37" s="7" t="str">
        <f ca="1">IF(OFFSET(IndData!L22,$E$14,0)="","",OFFSET(IndData!L22,$E$14,0))</f>
        <v/>
      </c>
      <c r="L37" s="3">
        <f ca="1">IF(OFFSET(IndData!M22,$E$14,0)="","",OFFSET(IndData!M22,$E$14,0))</f>
        <v>1.58217834314284</v>
      </c>
      <c r="M37" s="7" t="str">
        <f ca="1">IF(OFFSET(IndData!N22,$E$14,0)="","",OFFSET(IndData!N22,$E$14,0))</f>
        <v/>
      </c>
      <c r="N37" s="3">
        <f ca="1">IF(OFFSET(IndData!O22,$E$14,0)="","",OFFSET(IndData!O22,$E$14,0))</f>
        <v>1.8344782205561301</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40.132611597646999</v>
      </c>
      <c r="K38" s="7" t="str">
        <f ca="1">IF(OFFSET(IndData!L23,$E$14,0)="","",OFFSET(IndData!L23,$E$14,0))</f>
        <v/>
      </c>
      <c r="L38" s="3">
        <f ca="1">IF(OFFSET(IndData!M23,$E$14,0)="","",OFFSET(IndData!M23,$E$14,0))</f>
        <v>42.373195971970901</v>
      </c>
      <c r="M38" s="7" t="str">
        <f ca="1">IF(OFFSET(IndData!N23,$E$14,0)="","",OFFSET(IndData!N23,$E$14,0))</f>
        <v/>
      </c>
      <c r="N38" s="3">
        <f ca="1">IF(OFFSET(IndData!O23,$E$14,0)="","",OFFSET(IndData!O23,$E$14,0))</f>
        <v>42.162690713808999</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1.1449579095669</v>
      </c>
      <c r="K39" s="7" t="str">
        <f ca="1">IF(OFFSET(IndData!L24,$E$14,0)="","",OFFSET(IndData!L24,$E$14,0))</f>
        <v/>
      </c>
      <c r="L39" s="3">
        <f ca="1">IF(OFFSET(IndData!M24,$E$14,0)="","",OFFSET(IndData!M24,$E$14,0))</f>
        <v>0.95532561259580295</v>
      </c>
      <c r="M39" s="7" t="str">
        <f ca="1">IF(OFFSET(IndData!N24,$E$14,0)="","",OFFSET(IndData!N24,$E$14,0))</f>
        <v/>
      </c>
      <c r="N39" s="3">
        <f ca="1">IF(OFFSET(IndData!O24,$E$14,0)="","",OFFSET(IndData!O24,$E$14,0))</f>
        <v>0.27461371980191002</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0</v>
      </c>
      <c r="K40" s="7" t="str">
        <f ca="1">IF(OFFSET(IndData!L25,$E$14,0)="","",OFFSET(IndData!L25,$E$14,0))</f>
        <v>z</v>
      </c>
      <c r="L40" s="3">
        <f ca="1">IF(OFFSET(IndData!M25,$E$14,0)="","",OFFSET(IndData!M25,$E$14,0))</f>
        <v>0</v>
      </c>
      <c r="M40" s="7" t="str">
        <f ca="1">IF(OFFSET(IndData!N25,$E$14,0)="","",OFFSET(IndData!N25,$E$14,0))</f>
        <v>z</v>
      </c>
      <c r="N40" s="3">
        <f ca="1">IF(OFFSET(IndData!O25,$E$14,0)="","",OFFSET(IndData!O25,$E$14,0))</f>
        <v>0</v>
      </c>
      <c r="O40" s="7" t="str">
        <f ca="1">IF(OFFSET(IndData!P25,$E$14,0)="","",OFFSET(IndData!P25,$E$14,0))</f>
        <v>z</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0</v>
      </c>
      <c r="K41" s="7" t="str">
        <f ca="1">IF(OFFSET(IndData!L26,$E$14,0)="","",OFFSET(IndData!L26,$E$14,0))</f>
        <v>z</v>
      </c>
      <c r="L41" s="3">
        <f ca="1">IF(OFFSET(IndData!M26,$E$14,0)="","",OFFSET(IndData!M26,$E$14,0))</f>
        <v>0</v>
      </c>
      <c r="M41" s="7" t="str">
        <f ca="1">IF(OFFSET(IndData!N26,$E$14,0)="","",OFFSET(IndData!N26,$E$14,0))</f>
        <v>z</v>
      </c>
      <c r="N41" s="3">
        <f ca="1">IF(OFFSET(IndData!O26,$E$14,0)="","",OFFSET(IndData!O26,$E$14,0))</f>
        <v>0</v>
      </c>
      <c r="O41" s="7" t="str">
        <f ca="1">IF(OFFSET(IndData!P26,$E$14,0)="","",OFFSET(IndData!P26,$E$14,0))</f>
        <v>z</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14.794986458398901</v>
      </c>
      <c r="K42" s="7" t="str">
        <f ca="1">IF(OFFSET(IndData!L27,$E$14,0)="","",OFFSET(IndData!L27,$E$14,0))</f>
        <v/>
      </c>
      <c r="L42" s="3">
        <f ca="1">IF(OFFSET(IndData!M27,$E$14,0)="","",OFFSET(IndData!M27,$E$14,0))</f>
        <v>14.6530421425232</v>
      </c>
      <c r="M42" s="7" t="str">
        <f ca="1">IF(OFFSET(IndData!N27,$E$14,0)="","",OFFSET(IndData!N27,$E$14,0))</f>
        <v/>
      </c>
      <c r="N42" s="3">
        <f ca="1">IF(OFFSET(IndData!O27,$E$14,0)="","",OFFSET(IndData!O27,$E$14,0))</f>
        <v>12.4502756647358</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2.2455344485398401</v>
      </c>
      <c r="K43" s="7" t="str">
        <f ca="1">IF(OFFSET(IndData!L28,$E$14,0)="","",OFFSET(IndData!L28,$E$14,0))</f>
        <v/>
      </c>
      <c r="L43" s="3">
        <f ca="1">IF(OFFSET(IndData!M28,$E$14,0)="","",OFFSET(IndData!M28,$E$14,0))</f>
        <v>2.63910204327285</v>
      </c>
      <c r="M43" s="7" t="str">
        <f ca="1">IF(OFFSET(IndData!N28,$E$14,0)="","",OFFSET(IndData!N28,$E$14,0))</f>
        <v/>
      </c>
      <c r="N43" s="3">
        <f ca="1">IF(OFFSET(IndData!O28,$E$14,0)="","",OFFSET(IndData!O28,$E$14,0))</f>
        <v>2.6957127225703799</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6.1076694878282899E-2</v>
      </c>
      <c r="K44" s="7" t="str">
        <f ca="1">IF(OFFSET(IndData!L29,$E$14,0)="","",OFFSET(IndData!L29,$E$14,0))</f>
        <v>d</v>
      </c>
      <c r="L44" s="3">
        <f ca="1">IF(OFFSET(IndData!M29,$E$14,0)="","",OFFSET(IndData!M29,$E$14,0))</f>
        <v>0</v>
      </c>
      <c r="M44" s="7" t="str">
        <f ca="1">IF(OFFSET(IndData!N29,$E$14,0)="","",OFFSET(IndData!N29,$E$14,0))</f>
        <v>z</v>
      </c>
      <c r="N44" s="3">
        <f ca="1">IF(OFFSET(IndData!O29,$E$14,0)="","",OFFSET(IndData!O29,$E$14,0))</f>
        <v>0</v>
      </c>
      <c r="O44" s="7" t="str">
        <f ca="1">IF(OFFSET(IndData!P29,$E$14,0)="","",OFFSET(IndData!P29,$E$14,0))</f>
        <v>z</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12.8120728109936</v>
      </c>
      <c r="K45" s="7" t="str">
        <f ca="1">IF(OFFSET(IndData!L30,$E$14,0)="","",OFFSET(IndData!L30,$E$14,0))</f>
        <v/>
      </c>
      <c r="L45" s="3">
        <f ca="1">IF(OFFSET(IndData!M30,$E$14,0)="","",OFFSET(IndData!M30,$E$14,0))</f>
        <v>11.187874147292201</v>
      </c>
      <c r="M45" s="7" t="str">
        <f ca="1">IF(OFFSET(IndData!N30,$E$14,0)="","",OFFSET(IndData!N30,$E$14,0))</f>
        <v/>
      </c>
      <c r="N45" s="3">
        <f ca="1">IF(OFFSET(IndData!O30,$E$14,0)="","",OFFSET(IndData!O30,$E$14,0))</f>
        <v>12.553506750082301</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0</v>
      </c>
      <c r="K47" s="7" t="str">
        <f ca="1">IF(OFFSET(IndData!L32,$E$14,0)="","",OFFSET(IndData!L32,$E$14,0))</f>
        <v>z</v>
      </c>
      <c r="L47" s="3">
        <f ca="1">IF(OFFSET(IndData!M32,$E$14,0)="","",OFFSET(IndData!M32,$E$14,0))</f>
        <v>0</v>
      </c>
      <c r="M47" s="7" t="str">
        <f ca="1">IF(OFFSET(IndData!N32,$E$14,0)="","",OFFSET(IndData!N32,$E$14,0))</f>
        <v>z</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8.2136056776873794</v>
      </c>
      <c r="K49" s="7" t="str">
        <f ca="1">IF(OFFSET(IndData!L34,$E$14,0)="","",OFFSET(IndData!L34,$E$14,0))</f>
        <v/>
      </c>
      <c r="L49" s="3">
        <f ca="1">IF(OFFSET(IndData!M34,$E$14,0)="","",OFFSET(IndData!M34,$E$14,0))</f>
        <v>8.1202554194414809</v>
      </c>
      <c r="M49" s="7" t="str">
        <f ca="1">IF(OFFSET(IndData!N34,$E$14,0)="","",OFFSET(IndData!N34,$E$14,0))</f>
        <v/>
      </c>
      <c r="N49" s="3">
        <f ca="1">IF(OFFSET(IndData!O34,$E$14,0)="","",OFFSET(IndData!O34,$E$14,0))</f>
        <v>7.0458221024258796</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4.3860821102055603</v>
      </c>
      <c r="K50" s="7" t="str">
        <f ca="1">IF(OFFSET(IndData!L35,$E$14,0)="","",OFFSET(IndData!L35,$E$14,0))</f>
        <v/>
      </c>
      <c r="L50" s="3">
        <f ca="1">IF(OFFSET(IndData!M35,$E$14,0)="","",OFFSET(IndData!M35,$E$14,0))</f>
        <v>3.6424815209796599</v>
      </c>
      <c r="M50" s="7" t="str">
        <f ca="1">IF(OFFSET(IndData!N35,$E$14,0)="","",OFFSET(IndData!N35,$E$14,0))</f>
        <v/>
      </c>
      <c r="N50" s="3">
        <f ca="1">IF(OFFSET(IndData!O35,$E$14,0)="","",OFFSET(IndData!O35,$E$14,0))</f>
        <v>0.94056581199727596</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41.904032587981298</v>
      </c>
      <c r="M51" s="8" t="str">
        <f ca="1">IF(OFFSET(IndData!N36,$E$14,0)="","",OFFSET(IndData!N36,$E$14,0))</f>
        <v/>
      </c>
      <c r="N51" s="6">
        <f ca="1">IF(OFFSET(IndData!O36,$E$14,0)="","",OFFSET(IndData!O36,$E$14,0))</f>
        <v>39.068792826932999</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IndSources!C49</f>
        <v>S0151</v>
      </c>
      <c r="D57" t="str">
        <f>IndSources!D49</f>
        <v>educ_uoe_grad01</v>
      </c>
      <c r="F57" t="str">
        <f>IndSources!E49</f>
        <v>"29 April 2017"</v>
      </c>
      <c r="I57" s="2" t="s">
        <v>780</v>
      </c>
    </row>
    <row r="58" spans="1:17" x14ac:dyDescent="0.25">
      <c r="C58" t="str">
        <f>IndSources!C50</f>
        <v>S0152</v>
      </c>
      <c r="D58" t="str">
        <f>IndSources!D50</f>
        <v>educ_uoe_grad01</v>
      </c>
      <c r="F58" t="str">
        <f>IndSources!E50</f>
        <v>"29 April 2017"</v>
      </c>
      <c r="I58" s="2" t="s">
        <v>781</v>
      </c>
    </row>
    <row r="59" spans="1:17" x14ac:dyDescent="0.25">
      <c r="C59" t="str">
        <f>IndSources!C51</f>
        <v>S0153</v>
      </c>
      <c r="D59" t="str">
        <f>IndSources!D51</f>
        <v>educ_uoe_grad01</v>
      </c>
      <c r="F59" t="str">
        <f>IndSources!E51</f>
        <v>"29 April 2017"</v>
      </c>
      <c r="I59" s="2" t="s">
        <v>782</v>
      </c>
    </row>
    <row r="60" spans="1:17" x14ac:dyDescent="0.25">
      <c r="C60" t="str">
        <f>IndSources!C52</f>
        <v>S0154</v>
      </c>
      <c r="D60" t="str">
        <f>IndSources!D52</f>
        <v>educ_uoe_grad01</v>
      </c>
      <c r="F60" t="str">
        <f>IndSources!E52</f>
        <v>"29 April 2017"</v>
      </c>
      <c r="I60" s="2" t="s">
        <v>783</v>
      </c>
    </row>
    <row r="61" spans="1:17" x14ac:dyDescent="0.25">
      <c r="C61" t="str">
        <f>IndSources!C53</f>
        <v>S0155</v>
      </c>
      <c r="D61" t="str">
        <f>IndSources!D53</f>
        <v>educ_uoe_grad01</v>
      </c>
      <c r="F61" t="str">
        <f>IndSources!E53</f>
        <v>"29 April 2017"</v>
      </c>
      <c r="I61" s="2" t="s">
        <v>784</v>
      </c>
    </row>
    <row r="62" spans="1:17" x14ac:dyDescent="0.25">
      <c r="B62" t="s">
        <v>214</v>
      </c>
    </row>
    <row r="64" spans="1:17" x14ac:dyDescent="0.25">
      <c r="A64" t="s">
        <v>201</v>
      </c>
    </row>
    <row r="65" spans="2:6" x14ac:dyDescent="0.25">
      <c r="B65" s="9"/>
    </row>
    <row r="66" spans="2:6" x14ac:dyDescent="0.25">
      <c r="B66" s="2" t="s">
        <v>785</v>
      </c>
    </row>
    <row r="68" spans="2:6" x14ac:dyDescent="0.25">
      <c r="B68" t="s">
        <v>221</v>
      </c>
      <c r="C68" t="s">
        <v>432</v>
      </c>
    </row>
    <row r="69" spans="2:6" x14ac:dyDescent="0.25">
      <c r="C69">
        <v>1</v>
      </c>
      <c r="D69" t="s">
        <v>786</v>
      </c>
    </row>
    <row r="70" spans="2:6" x14ac:dyDescent="0.25">
      <c r="C70">
        <v>2</v>
      </c>
      <c r="D70" t="s">
        <v>787</v>
      </c>
    </row>
    <row r="71" spans="2:6" x14ac:dyDescent="0.25">
      <c r="D71" t="s">
        <v>415</v>
      </c>
      <c r="E71" t="s">
        <v>788</v>
      </c>
    </row>
    <row r="72" spans="2:6" x14ac:dyDescent="0.25">
      <c r="F72" t="s">
        <v>789</v>
      </c>
    </row>
    <row r="73" spans="2:6" x14ac:dyDescent="0.25">
      <c r="F73" t="s">
        <v>790</v>
      </c>
    </row>
    <row r="74" spans="2:6" x14ac:dyDescent="0.25">
      <c r="E74" t="s">
        <v>791</v>
      </c>
    </row>
    <row r="75" spans="2:6" x14ac:dyDescent="0.25">
      <c r="F75" t="s">
        <v>789</v>
      </c>
    </row>
    <row r="76" spans="2:6" x14ac:dyDescent="0.25">
      <c r="F76" t="s">
        <v>790</v>
      </c>
    </row>
    <row r="77" spans="2:6" x14ac:dyDescent="0.25">
      <c r="E77" t="s">
        <v>792</v>
      </c>
    </row>
    <row r="78" spans="2:6" x14ac:dyDescent="0.25">
      <c r="F78" t="s">
        <v>793</v>
      </c>
    </row>
    <row r="79" spans="2:6" x14ac:dyDescent="0.25">
      <c r="E79" t="s">
        <v>794</v>
      </c>
    </row>
    <row r="80" spans="2:6" x14ac:dyDescent="0.25">
      <c r="F80" t="s">
        <v>795</v>
      </c>
    </row>
    <row r="81" spans="3:16" x14ac:dyDescent="0.25">
      <c r="D81" t="s">
        <v>95</v>
      </c>
      <c r="E81" t="s">
        <v>796</v>
      </c>
    </row>
    <row r="82" spans="3:16" x14ac:dyDescent="0.25">
      <c r="D82" t="s">
        <v>420</v>
      </c>
      <c r="E82" t="s">
        <v>797</v>
      </c>
    </row>
    <row r="83" spans="3:16" x14ac:dyDescent="0.25">
      <c r="C83">
        <v>2</v>
      </c>
      <c r="D83" t="s">
        <v>709</v>
      </c>
    </row>
    <row r="84" spans="3:16" x14ac:dyDescent="0.25">
      <c r="D84" t="s">
        <v>415</v>
      </c>
      <c r="E84" t="s">
        <v>558</v>
      </c>
    </row>
    <row r="85" spans="3:16" x14ac:dyDescent="0.25">
      <c r="E85" t="s">
        <v>2</v>
      </c>
      <c r="F85" t="s">
        <v>798</v>
      </c>
      <c r="G85" t="s">
        <v>799</v>
      </c>
      <c r="H85" t="s">
        <v>800</v>
      </c>
      <c r="I85" t="s">
        <v>801</v>
      </c>
      <c r="J85" t="s">
        <v>802</v>
      </c>
      <c r="K85" t="s">
        <v>803</v>
      </c>
      <c r="L85" t="s">
        <v>804</v>
      </c>
      <c r="M85" t="s">
        <v>805</v>
      </c>
      <c r="N85" t="s">
        <v>806</v>
      </c>
      <c r="O85" t="s">
        <v>807</v>
      </c>
      <c r="P85" t="s">
        <v>808</v>
      </c>
    </row>
    <row r="86" spans="3:16" x14ac:dyDescent="0.25">
      <c r="E86" t="s">
        <v>20</v>
      </c>
      <c r="F86">
        <v>2013</v>
      </c>
      <c r="G86">
        <v>2480</v>
      </c>
      <c r="J86" t="s">
        <v>34</v>
      </c>
      <c r="K86">
        <v>63724</v>
      </c>
      <c r="N86" t="s">
        <v>34</v>
      </c>
      <c r="P86" t="s">
        <v>34</v>
      </c>
    </row>
    <row r="87" spans="3:16" x14ac:dyDescent="0.25">
      <c r="E87" t="s">
        <v>20</v>
      </c>
      <c r="F87">
        <v>2014</v>
      </c>
      <c r="G87">
        <v>2601</v>
      </c>
      <c r="J87" t="s">
        <v>34</v>
      </c>
      <c r="K87">
        <v>64435</v>
      </c>
      <c r="N87" t="s">
        <v>34</v>
      </c>
      <c r="P87" t="s">
        <v>89</v>
      </c>
    </row>
    <row r="88" spans="3:16" x14ac:dyDescent="0.25">
      <c r="E88" t="s">
        <v>20</v>
      </c>
      <c r="F88">
        <v>2015</v>
      </c>
      <c r="H88" t="s">
        <v>89</v>
      </c>
      <c r="J88" t="s">
        <v>34</v>
      </c>
      <c r="K88">
        <v>67881</v>
      </c>
      <c r="L88" t="s">
        <v>89</v>
      </c>
      <c r="N88" t="s">
        <v>34</v>
      </c>
      <c r="P88" t="s">
        <v>34</v>
      </c>
    </row>
    <row r="89" spans="3:16" x14ac:dyDescent="0.25">
      <c r="E89" t="s">
        <v>559</v>
      </c>
    </row>
    <row r="90" spans="3:16" x14ac:dyDescent="0.25">
      <c r="E90">
        <v>1</v>
      </c>
      <c r="F90" t="s">
        <v>809</v>
      </c>
    </row>
    <row r="91" spans="3:16" x14ac:dyDescent="0.25">
      <c r="F91" t="s">
        <v>810</v>
      </c>
    </row>
    <row r="92" spans="3:16" x14ac:dyDescent="0.25">
      <c r="E92">
        <v>2</v>
      </c>
      <c r="F92" t="s">
        <v>811</v>
      </c>
    </row>
    <row r="93" spans="3:16" x14ac:dyDescent="0.25">
      <c r="D93" t="s">
        <v>95</v>
      </c>
      <c r="E93" t="s">
        <v>812</v>
      </c>
    </row>
    <row r="94" spans="3:16" x14ac:dyDescent="0.25">
      <c r="E94" s="23" t="s">
        <v>574</v>
      </c>
      <c r="F94" t="s">
        <v>813</v>
      </c>
    </row>
    <row r="95" spans="3:16" x14ac:dyDescent="0.25">
      <c r="E95" s="23" t="s">
        <v>739</v>
      </c>
      <c r="F95" t="s">
        <v>814</v>
      </c>
    </row>
    <row r="96" spans="3:16" x14ac:dyDescent="0.25">
      <c r="C96">
        <v>3</v>
      </c>
      <c r="D96" t="s">
        <v>414</v>
      </c>
      <c r="E96" s="24"/>
    </row>
    <row r="97" spans="3:16" x14ac:dyDescent="0.25">
      <c r="D97" t="s">
        <v>415</v>
      </c>
      <c r="E97" t="s">
        <v>558</v>
      </c>
    </row>
    <row r="98" spans="3:16" x14ac:dyDescent="0.25">
      <c r="E98" s="25" t="s">
        <v>2</v>
      </c>
      <c r="F98" t="s">
        <v>798</v>
      </c>
      <c r="G98" t="s">
        <v>799</v>
      </c>
      <c r="H98" t="s">
        <v>800</v>
      </c>
      <c r="I98" t="s">
        <v>801</v>
      </c>
      <c r="J98" t="s">
        <v>802</v>
      </c>
      <c r="K98" t="s">
        <v>803</v>
      </c>
      <c r="L98" t="s">
        <v>804</v>
      </c>
      <c r="M98" t="s">
        <v>805</v>
      </c>
      <c r="N98" t="s">
        <v>806</v>
      </c>
      <c r="O98" t="s">
        <v>807</v>
      </c>
      <c r="P98" t="s">
        <v>808</v>
      </c>
    </row>
    <row r="99" spans="3:16" x14ac:dyDescent="0.25">
      <c r="E99" s="25" t="s">
        <v>32</v>
      </c>
      <c r="F99">
        <v>2013</v>
      </c>
      <c r="I99">
        <v>14687</v>
      </c>
      <c r="K99">
        <v>29391</v>
      </c>
      <c r="L99" t="s">
        <v>89</v>
      </c>
      <c r="N99" t="s">
        <v>89</v>
      </c>
      <c r="O99">
        <v>15687</v>
      </c>
      <c r="P99" t="s">
        <v>89</v>
      </c>
    </row>
    <row r="100" spans="3:16" x14ac:dyDescent="0.25">
      <c r="E100" s="25" t="s">
        <v>32</v>
      </c>
      <c r="F100">
        <v>2014</v>
      </c>
      <c r="H100" t="s">
        <v>89</v>
      </c>
      <c r="J100" t="s">
        <v>89</v>
      </c>
      <c r="K100">
        <v>37677</v>
      </c>
      <c r="M100">
        <v>1295</v>
      </c>
      <c r="O100">
        <v>14623</v>
      </c>
      <c r="P100" t="s">
        <v>89</v>
      </c>
    </row>
    <row r="101" spans="3:16" x14ac:dyDescent="0.25">
      <c r="E101" s="25" t="s">
        <v>32</v>
      </c>
      <c r="F101">
        <v>2015</v>
      </c>
    </row>
    <row r="102" spans="3:16" x14ac:dyDescent="0.25">
      <c r="E102" s="25" t="s">
        <v>559</v>
      </c>
    </row>
    <row r="103" spans="3:16" x14ac:dyDescent="0.25">
      <c r="E103">
        <v>1</v>
      </c>
      <c r="F103" t="s">
        <v>815</v>
      </c>
    </row>
    <row r="104" spans="3:16" x14ac:dyDescent="0.25">
      <c r="E104" s="25"/>
      <c r="F104" t="s">
        <v>816</v>
      </c>
    </row>
    <row r="105" spans="3:16" x14ac:dyDescent="0.25">
      <c r="E105" s="25"/>
      <c r="F105" t="s">
        <v>817</v>
      </c>
    </row>
    <row r="106" spans="3:16" x14ac:dyDescent="0.25">
      <c r="E106" s="25"/>
      <c r="F106" t="s">
        <v>818</v>
      </c>
    </row>
    <row r="107" spans="3:16" x14ac:dyDescent="0.25">
      <c r="D107" t="s">
        <v>95</v>
      </c>
      <c r="E107" s="25" t="s">
        <v>819</v>
      </c>
    </row>
    <row r="108" spans="3:16" x14ac:dyDescent="0.25">
      <c r="C108">
        <v>4</v>
      </c>
      <c r="D108" t="s">
        <v>418</v>
      </c>
      <c r="E108" s="25"/>
    </row>
    <row r="109" spans="3:16" x14ac:dyDescent="0.25">
      <c r="D109" t="s">
        <v>415</v>
      </c>
      <c r="E109" s="25" t="s">
        <v>558</v>
      </c>
    </row>
    <row r="110" spans="3:16" x14ac:dyDescent="0.25">
      <c r="E110" s="25" t="s">
        <v>2</v>
      </c>
      <c r="F110" t="s">
        <v>798</v>
      </c>
      <c r="G110" t="s">
        <v>799</v>
      </c>
      <c r="H110" t="s">
        <v>800</v>
      </c>
      <c r="I110" t="s">
        <v>801</v>
      </c>
      <c r="J110" t="s">
        <v>802</v>
      </c>
      <c r="K110" t="s">
        <v>803</v>
      </c>
      <c r="L110" t="s">
        <v>804</v>
      </c>
      <c r="M110" t="s">
        <v>805</v>
      </c>
      <c r="N110" t="s">
        <v>806</v>
      </c>
      <c r="O110" t="s">
        <v>807</v>
      </c>
      <c r="P110" t="s">
        <v>808</v>
      </c>
    </row>
    <row r="111" spans="3:16" x14ac:dyDescent="0.25">
      <c r="E111" s="25" t="s">
        <v>35</v>
      </c>
      <c r="F111">
        <v>2013</v>
      </c>
      <c r="H111" t="s">
        <v>34</v>
      </c>
      <c r="J111" t="s">
        <v>34</v>
      </c>
      <c r="K111">
        <v>46189</v>
      </c>
      <c r="M111">
        <v>7205</v>
      </c>
      <c r="P111" t="s">
        <v>34</v>
      </c>
    </row>
    <row r="112" spans="3:16" x14ac:dyDescent="0.25">
      <c r="E112" s="25" t="s">
        <v>35</v>
      </c>
      <c r="F112">
        <v>2014</v>
      </c>
      <c r="H112" t="s">
        <v>34</v>
      </c>
      <c r="J112" t="s">
        <v>34</v>
      </c>
      <c r="K112">
        <v>46898</v>
      </c>
      <c r="L112" t="s">
        <v>89</v>
      </c>
      <c r="M112">
        <v>7081</v>
      </c>
      <c r="P112" t="s">
        <v>34</v>
      </c>
    </row>
    <row r="113" spans="3:6" x14ac:dyDescent="0.25">
      <c r="E113" s="25" t="s">
        <v>35</v>
      </c>
      <c r="F113">
        <v>2015</v>
      </c>
    </row>
    <row r="114" spans="3:6" x14ac:dyDescent="0.25">
      <c r="E114" s="25" t="s">
        <v>559</v>
      </c>
    </row>
    <row r="115" spans="3:6" x14ac:dyDescent="0.25">
      <c r="E115" s="26">
        <v>1</v>
      </c>
      <c r="F115" t="s">
        <v>820</v>
      </c>
    </row>
    <row r="116" spans="3:6" x14ac:dyDescent="0.25">
      <c r="E116" s="27"/>
      <c r="F116" t="s">
        <v>821</v>
      </c>
    </row>
    <row r="117" spans="3:6" x14ac:dyDescent="0.25">
      <c r="E117" s="27"/>
      <c r="F117" t="s">
        <v>822</v>
      </c>
    </row>
    <row r="118" spans="3:6" x14ac:dyDescent="0.25">
      <c r="E118" s="27">
        <v>2</v>
      </c>
      <c r="F118" t="s">
        <v>818</v>
      </c>
    </row>
    <row r="119" spans="3:6" x14ac:dyDescent="0.25">
      <c r="D119" t="s">
        <v>95</v>
      </c>
      <c r="E119" t="s">
        <v>823</v>
      </c>
    </row>
    <row r="120" spans="3:6" x14ac:dyDescent="0.25">
      <c r="E120" s="23" t="s">
        <v>574</v>
      </c>
      <c r="F120" t="s">
        <v>824</v>
      </c>
    </row>
    <row r="121" spans="3:6" x14ac:dyDescent="0.25">
      <c r="E121" s="23" t="s">
        <v>739</v>
      </c>
      <c r="F121" t="s">
        <v>825</v>
      </c>
    </row>
    <row r="122" spans="3:6" x14ac:dyDescent="0.25">
      <c r="C122">
        <v>5</v>
      </c>
      <c r="D122" t="s">
        <v>569</v>
      </c>
      <c r="E122" s="23"/>
    </row>
    <row r="123" spans="3:6" x14ac:dyDescent="0.25">
      <c r="D123" t="s">
        <v>415</v>
      </c>
      <c r="E123" s="23" t="s">
        <v>568</v>
      </c>
    </row>
    <row r="124" spans="3:6" x14ac:dyDescent="0.25">
      <c r="D124" t="s">
        <v>95</v>
      </c>
      <c r="E124" s="23" t="s">
        <v>819</v>
      </c>
    </row>
    <row r="125" spans="3:6" x14ac:dyDescent="0.25">
      <c r="C125">
        <v>6</v>
      </c>
      <c r="D125" t="s">
        <v>736</v>
      </c>
      <c r="E125" s="23"/>
    </row>
    <row r="126" spans="3:6" x14ac:dyDescent="0.25">
      <c r="D126" t="s">
        <v>415</v>
      </c>
      <c r="E126" s="22" t="s">
        <v>826</v>
      </c>
    </row>
    <row r="127" spans="3:6" x14ac:dyDescent="0.25">
      <c r="E127" s="22" t="s">
        <v>827</v>
      </c>
    </row>
    <row r="128" spans="3:6" x14ac:dyDescent="0.25">
      <c r="E128" s="22"/>
      <c r="F128" s="2" t="s">
        <v>828</v>
      </c>
    </row>
    <row r="129" spans="3:17" x14ac:dyDescent="0.25">
      <c r="E129" s="22"/>
      <c r="F129" t="s">
        <v>2</v>
      </c>
      <c r="G129" t="s">
        <v>798</v>
      </c>
      <c r="H129" t="s">
        <v>799</v>
      </c>
      <c r="I129" t="s">
        <v>800</v>
      </c>
      <c r="J129" t="s">
        <v>801</v>
      </c>
      <c r="K129" t="s">
        <v>802</v>
      </c>
      <c r="L129" t="s">
        <v>803</v>
      </c>
      <c r="M129" t="s">
        <v>804</v>
      </c>
      <c r="N129" t="s">
        <v>805</v>
      </c>
      <c r="O129" t="s">
        <v>806</v>
      </c>
      <c r="P129" t="s">
        <v>807</v>
      </c>
      <c r="Q129" t="s">
        <v>808</v>
      </c>
    </row>
    <row r="130" spans="3:17" x14ac:dyDescent="0.25">
      <c r="E130" s="22"/>
      <c r="F130" t="s">
        <v>51</v>
      </c>
      <c r="G130">
        <v>2013</v>
      </c>
      <c r="H130">
        <v>192</v>
      </c>
      <c r="J130">
        <v>0</v>
      </c>
      <c r="L130">
        <v>545</v>
      </c>
      <c r="N130">
        <v>0</v>
      </c>
      <c r="P130">
        <v>0</v>
      </c>
    </row>
    <row r="131" spans="3:17" x14ac:dyDescent="0.25">
      <c r="E131" s="22"/>
      <c r="F131" t="s">
        <v>51</v>
      </c>
      <c r="G131">
        <v>2014</v>
      </c>
      <c r="H131">
        <v>285</v>
      </c>
      <c r="K131" t="s">
        <v>34</v>
      </c>
      <c r="L131">
        <v>599</v>
      </c>
      <c r="O131" t="s">
        <v>34</v>
      </c>
      <c r="Q131" t="s">
        <v>34</v>
      </c>
    </row>
    <row r="132" spans="3:17" x14ac:dyDescent="0.25">
      <c r="E132" s="22" t="s">
        <v>829</v>
      </c>
    </row>
    <row r="133" spans="3:17" x14ac:dyDescent="0.25">
      <c r="D133" t="s">
        <v>95</v>
      </c>
      <c r="E133" s="23" t="s">
        <v>830</v>
      </c>
    </row>
    <row r="134" spans="3:17" x14ac:dyDescent="0.25">
      <c r="C134">
        <v>7</v>
      </c>
      <c r="D134" t="s">
        <v>631</v>
      </c>
      <c r="E134" s="23"/>
    </row>
    <row r="135" spans="3:17" x14ac:dyDescent="0.25">
      <c r="D135" t="s">
        <v>415</v>
      </c>
      <c r="E135" s="23" t="s">
        <v>831</v>
      </c>
    </row>
    <row r="136" spans="3:17" x14ac:dyDescent="0.25">
      <c r="E136" s="28">
        <v>1</v>
      </c>
      <c r="F136" t="s">
        <v>832</v>
      </c>
    </row>
    <row r="137" spans="3:17" x14ac:dyDescent="0.25">
      <c r="E137" s="28">
        <v>2</v>
      </c>
      <c r="F137" t="s">
        <v>833</v>
      </c>
    </row>
    <row r="138" spans="3:17" x14ac:dyDescent="0.25">
      <c r="E138" s="28">
        <v>3</v>
      </c>
      <c r="F138" t="s">
        <v>834</v>
      </c>
    </row>
    <row r="139" spans="3:17" x14ac:dyDescent="0.25">
      <c r="D139" t="s">
        <v>95</v>
      </c>
      <c r="E139" t="s">
        <v>835</v>
      </c>
    </row>
    <row r="140" spans="3:17" x14ac:dyDescent="0.25">
      <c r="E140" s="23" t="s">
        <v>836</v>
      </c>
      <c r="F140" t="s">
        <v>837</v>
      </c>
    </row>
    <row r="141" spans="3:17" x14ac:dyDescent="0.25">
      <c r="C141">
        <v>8</v>
      </c>
      <c r="D141" t="s">
        <v>635</v>
      </c>
      <c r="E141" s="23"/>
    </row>
    <row r="142" spans="3:17" x14ac:dyDescent="0.25">
      <c r="D142" t="s">
        <v>415</v>
      </c>
      <c r="E142" t="s">
        <v>558</v>
      </c>
    </row>
    <row r="143" spans="3:17" x14ac:dyDescent="0.25">
      <c r="E143" s="23" t="s">
        <v>2</v>
      </c>
      <c r="F143" t="s">
        <v>798</v>
      </c>
      <c r="G143" t="s">
        <v>799</v>
      </c>
      <c r="H143" t="s">
        <v>800</v>
      </c>
      <c r="I143" t="s">
        <v>801</v>
      </c>
      <c r="J143" t="s">
        <v>802</v>
      </c>
      <c r="K143" t="s">
        <v>803</v>
      </c>
      <c r="L143" t="s">
        <v>804</v>
      </c>
      <c r="M143" t="s">
        <v>805</v>
      </c>
      <c r="N143" t="s">
        <v>806</v>
      </c>
      <c r="O143" t="s">
        <v>807</v>
      </c>
      <c r="P143" t="s">
        <v>808</v>
      </c>
    </row>
    <row r="144" spans="3:17" x14ac:dyDescent="0.25">
      <c r="E144" s="23" t="s">
        <v>76</v>
      </c>
      <c r="F144">
        <v>2013</v>
      </c>
      <c r="G144">
        <v>128640</v>
      </c>
      <c r="J144" t="s">
        <v>34</v>
      </c>
      <c r="K144">
        <v>379626</v>
      </c>
      <c r="M144">
        <v>23056</v>
      </c>
    </row>
    <row r="145" spans="3:16" x14ac:dyDescent="0.25">
      <c r="E145" s="23" t="s">
        <v>76</v>
      </c>
      <c r="F145">
        <v>2014</v>
      </c>
      <c r="G145">
        <v>69422</v>
      </c>
      <c r="J145" t="s">
        <v>34</v>
      </c>
      <c r="K145">
        <v>420921</v>
      </c>
      <c r="M145">
        <v>23231</v>
      </c>
      <c r="P145" t="s">
        <v>89</v>
      </c>
    </row>
    <row r="146" spans="3:16" x14ac:dyDescent="0.25">
      <c r="E146" s="23" t="s">
        <v>76</v>
      </c>
      <c r="F146">
        <v>2015</v>
      </c>
      <c r="H146" t="s">
        <v>89</v>
      </c>
      <c r="I146">
        <v>85323</v>
      </c>
      <c r="K146">
        <v>372662</v>
      </c>
      <c r="M146">
        <v>21974</v>
      </c>
      <c r="N146" t="s">
        <v>89</v>
      </c>
      <c r="P146" t="s">
        <v>89</v>
      </c>
    </row>
    <row r="147" spans="3:16" x14ac:dyDescent="0.25">
      <c r="E147" s="25" t="s">
        <v>559</v>
      </c>
    </row>
    <row r="148" spans="3:16" x14ac:dyDescent="0.25">
      <c r="E148">
        <v>1</v>
      </c>
      <c r="F148" t="s">
        <v>815</v>
      </c>
    </row>
    <row r="149" spans="3:16" x14ac:dyDescent="0.25">
      <c r="E149" s="23"/>
      <c r="F149" t="s">
        <v>838</v>
      </c>
    </row>
    <row r="150" spans="3:16" x14ac:dyDescent="0.25">
      <c r="E150" s="23"/>
      <c r="F150" t="s">
        <v>839</v>
      </c>
    </row>
    <row r="151" spans="3:16" x14ac:dyDescent="0.25">
      <c r="E151" s="23"/>
      <c r="F151" t="s">
        <v>840</v>
      </c>
    </row>
    <row r="152" spans="3:16" x14ac:dyDescent="0.25">
      <c r="E152" s="28">
        <v>2</v>
      </c>
      <c r="F152" t="s">
        <v>841</v>
      </c>
    </row>
    <row r="153" spans="3:16" x14ac:dyDescent="0.25">
      <c r="E153" s="28"/>
      <c r="F153" t="s">
        <v>415</v>
      </c>
      <c r="G153" t="s">
        <v>842</v>
      </c>
    </row>
    <row r="154" spans="3:16" x14ac:dyDescent="0.25">
      <c r="E154" s="28"/>
      <c r="F154" t="s">
        <v>95</v>
      </c>
      <c r="G154" t="s">
        <v>843</v>
      </c>
    </row>
    <row r="155" spans="3:16" x14ac:dyDescent="0.25">
      <c r="D155" t="s">
        <v>95</v>
      </c>
      <c r="E155" s="23" t="s">
        <v>819</v>
      </c>
    </row>
    <row r="156" spans="3:16" x14ac:dyDescent="0.25">
      <c r="C156">
        <v>9</v>
      </c>
      <c r="D156" t="s">
        <v>583</v>
      </c>
      <c r="E156" s="23"/>
    </row>
    <row r="157" spans="3:16" x14ac:dyDescent="0.25">
      <c r="D157" t="s">
        <v>415</v>
      </c>
      <c r="E157" s="22" t="s">
        <v>826</v>
      </c>
    </row>
    <row r="158" spans="3:16" x14ac:dyDescent="0.25">
      <c r="E158" s="22" t="s">
        <v>829</v>
      </c>
    </row>
    <row r="159" spans="3:16" x14ac:dyDescent="0.25">
      <c r="D159" t="s">
        <v>95</v>
      </c>
      <c r="E159" s="23" t="s">
        <v>830</v>
      </c>
    </row>
    <row r="160" spans="3:16" x14ac:dyDescent="0.25">
      <c r="C160">
        <v>10</v>
      </c>
      <c r="D160" t="s">
        <v>509</v>
      </c>
      <c r="E160" s="23"/>
    </row>
    <row r="161" spans="2:5" x14ac:dyDescent="0.25">
      <c r="D161" t="s">
        <v>415</v>
      </c>
      <c r="E161" s="23" t="s">
        <v>568</v>
      </c>
    </row>
    <row r="162" spans="2:5" x14ac:dyDescent="0.25">
      <c r="D162" t="s">
        <v>95</v>
      </c>
      <c r="E162" s="23" t="s">
        <v>819</v>
      </c>
    </row>
    <row r="163" spans="2:5" x14ac:dyDescent="0.25">
      <c r="C163">
        <v>11</v>
      </c>
      <c r="D163" t="s">
        <v>759</v>
      </c>
      <c r="E163" s="23"/>
    </row>
    <row r="164" spans="2:5" x14ac:dyDescent="0.25">
      <c r="D164" t="s">
        <v>415</v>
      </c>
      <c r="E164" s="23" t="s">
        <v>844</v>
      </c>
    </row>
    <row r="165" spans="2:5" x14ac:dyDescent="0.25">
      <c r="D165" t="s">
        <v>95</v>
      </c>
      <c r="E165" t="s">
        <v>835</v>
      </c>
    </row>
    <row r="166" spans="2:5" x14ac:dyDescent="0.25">
      <c r="E166" s="23" t="s">
        <v>845</v>
      </c>
    </row>
    <row r="167" spans="2:5" x14ac:dyDescent="0.25">
      <c r="B167" t="s">
        <v>222</v>
      </c>
      <c r="C167" t="s">
        <v>421</v>
      </c>
    </row>
    <row r="168" spans="2:5" x14ac:dyDescent="0.25">
      <c r="C168">
        <v>1</v>
      </c>
      <c r="D168" t="s">
        <v>762</v>
      </c>
    </row>
    <row r="169" spans="2:5" x14ac:dyDescent="0.25">
      <c r="C169">
        <v>2</v>
      </c>
      <c r="D169" t="s">
        <v>846</v>
      </c>
    </row>
    <row r="170" spans="2:5" x14ac:dyDescent="0.25">
      <c r="E170" t="s">
        <v>847</v>
      </c>
    </row>
    <row r="171" spans="2:5" x14ac:dyDescent="0.25">
      <c r="C171">
        <v>3</v>
      </c>
      <c r="D171" t="s">
        <v>848</v>
      </c>
    </row>
    <row r="172" spans="2:5" x14ac:dyDescent="0.25">
      <c r="D172" t="s">
        <v>768</v>
      </c>
      <c r="E172" t="s">
        <v>769</v>
      </c>
    </row>
    <row r="173" spans="2:5" x14ac:dyDescent="0.25">
      <c r="D173" t="s">
        <v>425</v>
      </c>
      <c r="E173" t="s">
        <v>769</v>
      </c>
    </row>
    <row r="174" spans="2:5" x14ac:dyDescent="0.25">
      <c r="D174" t="s">
        <v>774</v>
      </c>
      <c r="E174" t="s">
        <v>769</v>
      </c>
    </row>
    <row r="175" spans="2:5" x14ac:dyDescent="0.25">
      <c r="C175">
        <v>4</v>
      </c>
      <c r="D175" t="s">
        <v>849</v>
      </c>
    </row>
    <row r="176" spans="2:5" x14ac:dyDescent="0.25">
      <c r="C176">
        <v>5</v>
      </c>
      <c r="D176" t="s">
        <v>850</v>
      </c>
    </row>
    <row r="177" spans="2:5" x14ac:dyDescent="0.25">
      <c r="B177" t="s">
        <v>223</v>
      </c>
      <c r="C177" t="s">
        <v>422</v>
      </c>
    </row>
    <row r="178" spans="2:5" x14ac:dyDescent="0.25">
      <c r="C178">
        <v>1</v>
      </c>
      <c r="D178" t="s">
        <v>423</v>
      </c>
    </row>
    <row r="179" spans="2:5" x14ac:dyDescent="0.25">
      <c r="B179" t="s">
        <v>224</v>
      </c>
      <c r="C179" t="s">
        <v>424</v>
      </c>
    </row>
    <row r="180" spans="2:5" x14ac:dyDescent="0.25">
      <c r="C180">
        <v>1</v>
      </c>
      <c r="D180" t="s">
        <v>851</v>
      </c>
    </row>
    <row r="181" spans="2:5" x14ac:dyDescent="0.25">
      <c r="D181" t="s">
        <v>852</v>
      </c>
    </row>
    <row r="182" spans="2:5" x14ac:dyDescent="0.25">
      <c r="E182" t="s">
        <v>493</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9"/>
  <sheetViews>
    <sheetView topLeftCell="A15" workbookViewId="0">
      <selection activeCell="R23" sqref="R23"/>
    </sheetView>
  </sheetViews>
  <sheetFormatPr defaultRowHeight="15" x14ac:dyDescent="0.25"/>
  <cols>
    <col min="3" max="3" width="42" customWidth="1"/>
  </cols>
  <sheetData>
    <row r="1" spans="1:17" x14ac:dyDescent="0.25">
      <c r="A1" s="20"/>
    </row>
    <row r="2" spans="1:17" x14ac:dyDescent="0.25">
      <c r="A2" t="s">
        <v>197</v>
      </c>
      <c r="D2" s="2" t="s">
        <v>202</v>
      </c>
      <c r="E2" s="2">
        <f>ROW(IndList!A24)-ROW(IndList!A3)</f>
        <v>21</v>
      </c>
    </row>
    <row r="3" spans="1:17" x14ac:dyDescent="0.25">
      <c r="B3" t="s">
        <v>196</v>
      </c>
    </row>
    <row r="4" spans="1:17" x14ac:dyDescent="0.25">
      <c r="C4" t="str">
        <f ca="1">OFFSET(IndList!B3,$E$2,0)</f>
        <v>IND2070</v>
      </c>
    </row>
    <row r="5" spans="1:17" x14ac:dyDescent="0.25">
      <c r="B5" t="s">
        <v>198</v>
      </c>
    </row>
    <row r="6" spans="1:17" x14ac:dyDescent="0.25">
      <c r="C6" t="str">
        <f ca="1">OFFSET(IndList!C3,$E$2,0)</f>
        <v>Innovative enterprises with supportive training practices (%)</v>
      </c>
    </row>
    <row r="7" spans="1:17" x14ac:dyDescent="0.25">
      <c r="B7" t="s">
        <v>197</v>
      </c>
    </row>
    <row r="8" spans="1:17" x14ac:dyDescent="0.25">
      <c r="C8" t="str">
        <f ca="1">OFFSET(IndList!D3,$E$2,0)</f>
        <v>Enterprises providing training to their staff to support technological innovation (as % of all enterprises reporting technological innovation in core innovation sectors).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CIS</v>
      </c>
    </row>
    <row r="14" spans="1:17" x14ac:dyDescent="0.25">
      <c r="A14" t="s">
        <v>208</v>
      </c>
      <c r="D14" s="2" t="s">
        <v>202</v>
      </c>
      <c r="E14" s="2">
        <f>ROW(IndData!A717)-ROW(IndData!A3)</f>
        <v>714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c r="I18" s="7"/>
      <c r="J18" s="3" t="str">
        <f ca="1">IF(OFFSET(IndData!K3,$E$14,0)="","",OFFSET(IndData!K3,$E$14,0))</f>
        <v/>
      </c>
      <c r="K18" s="7" t="str">
        <f ca="1">IF(OFFSET(IndData!L3,$E$14,0)="","",OFFSET(IndData!L3,$E$14,0))</f>
        <v/>
      </c>
      <c r="L18" s="3">
        <f ca="1">IF(OFFSET(IndData!M3,$E$14,0)="","",OFFSET(IndData!M3,$E$14,0))</f>
        <v>44.752666690736099</v>
      </c>
      <c r="M18" s="7" t="str">
        <f ca="1">IF(OFFSET(IndData!N3,$E$14,0)="","",OFFSET(IndData!N3,$E$14,0))</f>
        <v>Calculated</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c r="I19" s="7"/>
      <c r="J19" s="3" t="str">
        <f ca="1">IF(OFFSET(IndData!K4,$E$14,0)="","",OFFSET(IndData!K4,$E$14,0))</f>
        <v/>
      </c>
      <c r="K19" s="7" t="str">
        <f ca="1">IF(OFFSET(IndData!L4,$E$14,0)="","",OFFSET(IndData!L4,$E$14,0))</f>
        <v/>
      </c>
      <c r="L19" s="3">
        <f ca="1">IF(OFFSET(IndData!M4,$E$14,0)="","",OFFSET(IndData!M4,$E$14,0))</f>
        <v>46.158144733165699</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c r="I20" s="7"/>
      <c r="J20" s="3" t="str">
        <f ca="1">IF(OFFSET(IndData!K5,$E$14,0)="","",OFFSET(IndData!K5,$E$14,0))</f>
        <v/>
      </c>
      <c r="K20" s="7" t="str">
        <f ca="1">IF(OFFSET(IndData!L5,$E$14,0)="","",OFFSET(IndData!L5,$E$14,0))</f>
        <v/>
      </c>
      <c r="L20" s="3">
        <f ca="1">IF(OFFSET(IndData!M5,$E$14,0)="","",OFFSET(IndData!M5,$E$14,0))</f>
        <v>35.084119819450102</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c r="I21" s="7"/>
      <c r="J21" s="3" t="str">
        <f ca="1">IF(OFFSET(IndData!K6,$E$14,0)="","",OFFSET(IndData!K6,$E$14,0))</f>
        <v/>
      </c>
      <c r="K21" s="7" t="str">
        <f ca="1">IF(OFFSET(IndData!L6,$E$14,0)="","",OFFSET(IndData!L6,$E$14,0))</f>
        <v/>
      </c>
      <c r="L21" s="3">
        <f ca="1">IF(OFFSET(IndData!M6,$E$14,0)="","",OFFSET(IndData!M6,$E$14,0))</f>
        <v>44.938849856882598</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c r="I22" s="7"/>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c r="I23" s="7"/>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c r="I24" s="7"/>
      <c r="J24" s="3" t="str">
        <f ca="1">IF(OFFSET(IndData!K9,$E$14,0)="","",OFFSET(IndData!K9,$E$14,0))</f>
        <v/>
      </c>
      <c r="K24" s="7" t="str">
        <f ca="1">IF(OFFSET(IndData!L9,$E$14,0)="","",OFFSET(IndData!L9,$E$14,0))</f>
        <v/>
      </c>
      <c r="L24" s="3">
        <f ca="1">IF(OFFSET(IndData!M9,$E$14,0)="","",OFFSET(IndData!M9,$E$14,0))</f>
        <v>42.7248677248677</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c r="I25" s="7"/>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c r="I26" s="7"/>
      <c r="J26" s="3" t="str">
        <f ca="1">IF(OFFSET(IndData!K11,$E$14,0)="","",OFFSET(IndData!K11,$E$14,0))</f>
        <v/>
      </c>
      <c r="K26" s="7" t="str">
        <f ca="1">IF(OFFSET(IndData!L11,$E$14,0)="","",OFFSET(IndData!L11,$E$14,0))</f>
        <v/>
      </c>
      <c r="L26" s="3">
        <f ca="1">IF(OFFSET(IndData!M11,$E$14,0)="","",OFFSET(IndData!M11,$E$14,0))</f>
        <v>36.937441643324</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c r="I27" s="7"/>
      <c r="J27" s="3" t="str">
        <f ca="1">IF(OFFSET(IndData!K12,$E$14,0)="","",OFFSET(IndData!K12,$E$14,0))</f>
        <v/>
      </c>
      <c r="K27" s="7" t="str">
        <f ca="1">IF(OFFSET(IndData!L12,$E$14,0)="","",OFFSET(IndData!L12,$E$14,0))</f>
        <v/>
      </c>
      <c r="L27" s="3">
        <f ca="1">IF(OFFSET(IndData!M12,$E$14,0)="","",OFFSET(IndData!M12,$E$14,0))</f>
        <v>21.454064771976199</v>
      </c>
      <c r="M27" s="7" t="str">
        <f ca="1">IF(OFFSET(IndData!N12,$E$14,0)="","",OFFSET(IndData!N12,$E$14,0))</f>
        <v>d</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c r="I28" s="7"/>
      <c r="J28" s="3" t="str">
        <f ca="1">IF(OFFSET(IndData!K13,$E$14,0)="","",OFFSET(IndData!K13,$E$14,0))</f>
        <v/>
      </c>
      <c r="K28" s="7" t="str">
        <f ca="1">IF(OFFSET(IndData!L13,$E$14,0)="","",OFFSET(IndData!L13,$E$14,0))</f>
        <v/>
      </c>
      <c r="L28" s="3">
        <f ca="1">IF(OFFSET(IndData!M13,$E$14,0)="","",OFFSET(IndData!M13,$E$14,0))</f>
        <v>51.661746831047097</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c r="I29" s="7"/>
      <c r="J29" s="3" t="str">
        <f ca="1">IF(OFFSET(IndData!K14,$E$14,0)="","",OFFSET(IndData!K14,$E$14,0))</f>
        <v/>
      </c>
      <c r="K29" s="7" t="str">
        <f ca="1">IF(OFFSET(IndData!L14,$E$14,0)="","",OFFSET(IndData!L14,$E$14,0))</f>
        <v/>
      </c>
      <c r="L29" s="3">
        <f ca="1">IF(OFFSET(IndData!M14,$E$14,0)="","",OFFSET(IndData!M14,$E$14,0))</f>
        <v>58.507783145464302</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c r="I30" s="7"/>
      <c r="J30" s="3" t="str">
        <f ca="1">IF(OFFSET(IndData!K15,$E$14,0)="","",OFFSET(IndData!K15,$E$14,0))</f>
        <v/>
      </c>
      <c r="K30" s="7" t="str">
        <f ca="1">IF(OFFSET(IndData!L15,$E$14,0)="","",OFFSET(IndData!L15,$E$14,0))</f>
        <v/>
      </c>
      <c r="L30" s="3">
        <f ca="1">IF(OFFSET(IndData!M15,$E$14,0)="","",OFFSET(IndData!M15,$E$14,0))</f>
        <v>31.448149399218298</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c r="I31" s="7"/>
      <c r="J31" s="3" t="str">
        <f ca="1">IF(OFFSET(IndData!K16,$E$14,0)="","",OFFSET(IndData!K16,$E$14,0))</f>
        <v/>
      </c>
      <c r="K31" s="7" t="str">
        <f ca="1">IF(OFFSET(IndData!L16,$E$14,0)="","",OFFSET(IndData!L16,$E$14,0))</f>
        <v/>
      </c>
      <c r="L31" s="3">
        <f ca="1">IF(OFFSET(IndData!M16,$E$14,0)="","",OFFSET(IndData!M16,$E$14,0))</f>
        <v>67.039106145251395</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c r="I32" s="7"/>
      <c r="J32" s="3" t="str">
        <f ca="1">IF(OFFSET(IndData!K17,$E$14,0)="","",OFFSET(IndData!K17,$E$14,0))</f>
        <v/>
      </c>
      <c r="K32" s="7" t="str">
        <f ca="1">IF(OFFSET(IndData!L17,$E$14,0)="","",OFFSET(IndData!L17,$E$14,0))</f>
        <v/>
      </c>
      <c r="L32" s="3">
        <f ca="1">IF(OFFSET(IndData!M17,$E$14,0)="","",OFFSET(IndData!M17,$E$14,0))</f>
        <v>34.593023255814003</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c r="I33" s="7"/>
      <c r="J33" s="3" t="str">
        <f ca="1">IF(OFFSET(IndData!K18,$E$14,0)="","",OFFSET(IndData!K18,$E$14,0))</f>
        <v/>
      </c>
      <c r="K33" s="7" t="str">
        <f ca="1">IF(OFFSET(IndData!L18,$E$14,0)="","",OFFSET(IndData!L18,$E$14,0))</f>
        <v/>
      </c>
      <c r="L33" s="3">
        <f ca="1">IF(OFFSET(IndData!M18,$E$14,0)="","",OFFSET(IndData!M18,$E$14,0))</f>
        <v>35.686274509803901</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c r="I34" s="7"/>
      <c r="J34" s="3" t="str">
        <f ca="1">IF(OFFSET(IndData!K19,$E$14,0)="","",OFFSET(IndData!K19,$E$14,0))</f>
        <v/>
      </c>
      <c r="K34" s="7" t="str">
        <f ca="1">IF(OFFSET(IndData!L19,$E$14,0)="","",OFFSET(IndData!L19,$E$14,0))</f>
        <v/>
      </c>
      <c r="L34" s="3">
        <f ca="1">IF(OFFSET(IndData!M19,$E$14,0)="","",OFFSET(IndData!M19,$E$14,0))</f>
        <v>60.544217687074799</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c r="I35" s="7"/>
      <c r="J35" s="3" t="str">
        <f ca="1">IF(OFFSET(IndData!K20,$E$14,0)="","",OFFSET(IndData!K20,$E$14,0))</f>
        <v/>
      </c>
      <c r="K35" s="7" t="str">
        <f ca="1">IF(OFFSET(IndData!L20,$E$14,0)="","",OFFSET(IndData!L20,$E$14,0))</f>
        <v/>
      </c>
      <c r="L35" s="3">
        <f ca="1">IF(OFFSET(IndData!M20,$E$14,0)="","",OFFSET(IndData!M20,$E$14,0))</f>
        <v>37.607156168468101</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c r="I36" s="7"/>
      <c r="J36" s="3" t="str">
        <f ca="1">IF(OFFSET(IndData!K21,$E$14,0)="","",OFFSET(IndData!K21,$E$14,0))</f>
        <v/>
      </c>
      <c r="K36" s="7" t="str">
        <f ca="1">IF(OFFSET(IndData!L21,$E$14,0)="","",OFFSET(IndData!L21,$E$14,0))</f>
        <v/>
      </c>
      <c r="L36" s="3">
        <f ca="1">IF(OFFSET(IndData!M21,$E$14,0)="","",OFFSET(IndData!M21,$E$14,0))</f>
        <v>21.978021978021999</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c r="I37" s="7"/>
      <c r="J37" s="3" t="str">
        <f ca="1">IF(OFFSET(IndData!K22,$E$14,0)="","",OFFSET(IndData!K22,$E$14,0))</f>
        <v/>
      </c>
      <c r="K37" s="7" t="str">
        <f ca="1">IF(OFFSET(IndData!L22,$E$14,0)="","",OFFSET(IndData!L22,$E$14,0))</f>
        <v/>
      </c>
      <c r="L37" s="3">
        <f ca="1">IF(OFFSET(IndData!M22,$E$14,0)="","",OFFSET(IndData!M22,$E$14,0))</f>
        <v>43.560288445413399</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c r="I38" s="7"/>
      <c r="J38" s="3" t="str">
        <f ca="1">IF(OFFSET(IndData!K23,$E$14,0)="","",OFFSET(IndData!K23,$E$14,0))</f>
        <v/>
      </c>
      <c r="K38" s="7" t="str">
        <f ca="1">IF(OFFSET(IndData!L23,$E$14,0)="","",OFFSET(IndData!L23,$E$14,0))</f>
        <v/>
      </c>
      <c r="L38" s="3">
        <f ca="1">IF(OFFSET(IndData!M23,$E$14,0)="","",OFFSET(IndData!M23,$E$14,0))</f>
        <v>55.820249052517603</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c r="I39" s="7"/>
      <c r="J39" s="3" t="str">
        <f ca="1">IF(OFFSET(IndData!K24,$E$14,0)="","",OFFSET(IndData!K24,$E$14,0))</f>
        <v/>
      </c>
      <c r="K39" s="7" t="str">
        <f ca="1">IF(OFFSET(IndData!L24,$E$14,0)="","",OFFSET(IndData!L24,$E$14,0))</f>
        <v/>
      </c>
      <c r="L39" s="3">
        <f ca="1">IF(OFFSET(IndData!M24,$E$14,0)="","",OFFSET(IndData!M24,$E$14,0))</f>
        <v>50.161603102779601</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c r="I40" s="7"/>
      <c r="J40" s="3" t="str">
        <f ca="1">IF(OFFSET(IndData!K25,$E$14,0)="","",OFFSET(IndData!K25,$E$14,0))</f>
        <v/>
      </c>
      <c r="K40" s="7" t="str">
        <f ca="1">IF(OFFSET(IndData!L25,$E$14,0)="","",OFFSET(IndData!L25,$E$14,0))</f>
        <v/>
      </c>
      <c r="L40" s="3">
        <f ca="1">IF(OFFSET(IndData!M25,$E$14,0)="","",OFFSET(IndData!M25,$E$14,0))</f>
        <v>47.809386628255901</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c r="I41" s="7"/>
      <c r="J41" s="3" t="str">
        <f ca="1">IF(OFFSET(IndData!K26,$E$14,0)="","",OFFSET(IndData!K26,$E$14,0))</f>
        <v/>
      </c>
      <c r="K41" s="7" t="str">
        <f ca="1">IF(OFFSET(IndData!L26,$E$14,0)="","",OFFSET(IndData!L26,$E$14,0))</f>
        <v/>
      </c>
      <c r="L41" s="3">
        <f ca="1">IF(OFFSET(IndData!M26,$E$14,0)="","",OFFSET(IndData!M26,$E$14,0))</f>
        <v>20.2173913043478</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c r="I42" s="7"/>
      <c r="J42" s="3" t="str">
        <f ca="1">IF(OFFSET(IndData!K27,$E$14,0)="","",OFFSET(IndData!K27,$E$14,0))</f>
        <v/>
      </c>
      <c r="K42" s="7" t="str">
        <f ca="1">IF(OFFSET(IndData!L27,$E$14,0)="","",OFFSET(IndData!L27,$E$14,0))</f>
        <v/>
      </c>
      <c r="L42" s="3">
        <f ca="1">IF(OFFSET(IndData!M27,$E$14,0)="","",OFFSET(IndData!M27,$E$14,0))</f>
        <v>39.212827988338198</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c r="I43" s="7"/>
      <c r="J43" s="3" t="str">
        <f ca="1">IF(OFFSET(IndData!K28,$E$14,0)="","",OFFSET(IndData!K28,$E$14,0))</f>
        <v/>
      </c>
      <c r="K43" s="7" t="str">
        <f ca="1">IF(OFFSET(IndData!L28,$E$14,0)="","",OFFSET(IndData!L28,$E$14,0))</f>
        <v/>
      </c>
      <c r="L43" s="3">
        <f ca="1">IF(OFFSET(IndData!M28,$E$14,0)="","",OFFSET(IndData!M28,$E$14,0))</f>
        <v>37.249838605552</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c r="I44" s="7"/>
      <c r="J44" s="3" t="str">
        <f ca="1">IF(OFFSET(IndData!K29,$E$14,0)="","",OFFSET(IndData!K29,$E$14,0))</f>
        <v/>
      </c>
      <c r="K44" s="7" t="str">
        <f ca="1">IF(OFFSET(IndData!L29,$E$14,0)="","",OFFSET(IndData!L29,$E$14,0))</f>
        <v/>
      </c>
      <c r="L44" s="3">
        <f ca="1">IF(OFFSET(IndData!M29,$E$14,0)="","",OFFSET(IndData!M29,$E$14,0))</f>
        <v>39.845447959430103</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c r="I45" s="7"/>
      <c r="J45" s="3" t="str">
        <f ca="1">IF(OFFSET(IndData!K30,$E$14,0)="","",OFFSET(IndData!K30,$E$14,0))</f>
        <v/>
      </c>
      <c r="K45" s="7" t="str">
        <f ca="1">IF(OFFSET(IndData!L30,$E$14,0)="","",OFFSET(IndData!L30,$E$14,0))</f>
        <v/>
      </c>
      <c r="L45" s="3">
        <f ca="1">IF(OFFSET(IndData!M30,$E$14,0)="","",OFFSET(IndData!M30,$E$14,0))</f>
        <v>25.893536121673002</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c r="I46" s="7"/>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c r="I47" s="7"/>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c r="I48" s="7"/>
      <c r="J48" s="3" t="str">
        <f ca="1">IF(OFFSET(IndData!K33,$E$14,0)="","",OFFSET(IndData!K33,$E$14,0))</f>
        <v/>
      </c>
      <c r="K48" s="7" t="str">
        <f ca="1">IF(OFFSET(IndData!L33,$E$14,0)="","",OFFSET(IndData!L33,$E$14,0))</f>
        <v/>
      </c>
      <c r="L48" s="3">
        <f ca="1">IF(OFFSET(IndData!M33,$E$14,0)="","",OFFSET(IndData!M33,$E$14,0))</f>
        <v>49.033816425120797</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c r="I49" s="7"/>
      <c r="J49" s="3" t="str">
        <f ca="1">IF(OFFSET(IndData!K34,$E$14,0)="","",OFFSET(IndData!K34,$E$14,0))</f>
        <v/>
      </c>
      <c r="K49" s="7" t="str">
        <f ca="1">IF(OFFSET(IndData!L34,$E$14,0)="","",OFFSET(IndData!L34,$E$14,0))</f>
        <v/>
      </c>
      <c r="L49" s="3">
        <f ca="1">IF(OFFSET(IndData!M34,$E$14,0)="","",OFFSET(IndData!M34,$E$14,0))</f>
        <v>59.976247030878902</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c r="I50" s="7"/>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c r="I51" s="8"/>
      <c r="J51" s="6" t="str">
        <f ca="1">IF(OFFSET(IndData!K36,$E$14,0)="","",OFFSET(IndData!K36,$E$14,0))</f>
        <v/>
      </c>
      <c r="K51" s="8" t="str">
        <f ca="1">IF(OFFSET(IndData!L36,$E$14,0)="","",OFFSET(IndData!L36,$E$14,0))</f>
        <v/>
      </c>
      <c r="L51" s="6">
        <f ca="1">IF(OFFSET(IndData!M36,$E$14,0)="","",OFFSET(IndData!M36,$E$14,0))</f>
        <v>42.995476842708797</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IndSources!C54</f>
        <v>S0164</v>
      </c>
      <c r="D57" t="str">
        <f>IndSources!D54</f>
        <v>inn_cis9_exp</v>
      </c>
      <c r="F57" t="str">
        <f>IndSources!E54</f>
        <v>"29 April 2017"</v>
      </c>
      <c r="I57" s="2" t="s">
        <v>853</v>
      </c>
    </row>
    <row r="58" spans="1:17" x14ac:dyDescent="0.25">
      <c r="C58" t="str">
        <f>IndSources!C55</f>
        <v>S0165</v>
      </c>
      <c r="D58" t="str">
        <f>IndSources!D55</f>
        <v>inn_cis9_type</v>
      </c>
      <c r="F58" t="str">
        <f>IndSources!E55</f>
        <v>"29 April 2017"</v>
      </c>
      <c r="I58" s="2" t="s">
        <v>854</v>
      </c>
    </row>
    <row r="59" spans="1:17" x14ac:dyDescent="0.25">
      <c r="C59" t="str">
        <f>IndSources!C56</f>
        <v>S0166</v>
      </c>
      <c r="D59" t="str">
        <f>IndSources!D56</f>
        <v>inn_cis8_exp</v>
      </c>
      <c r="F59" t="str">
        <f>IndSources!E56</f>
        <v>"2 May 2017"</v>
      </c>
      <c r="I59" s="2" t="s">
        <v>855</v>
      </c>
    </row>
    <row r="60" spans="1:17" x14ac:dyDescent="0.25">
      <c r="C60" t="str">
        <f>IndSources!C57</f>
        <v>S0167</v>
      </c>
      <c r="D60" t="str">
        <f>IndSources!D57</f>
        <v>inn_cis8_type</v>
      </c>
      <c r="F60" t="str">
        <f>IndSources!E57</f>
        <v>"2 May 2017"</v>
      </c>
      <c r="I60" s="2" t="s">
        <v>856</v>
      </c>
    </row>
    <row r="61" spans="1:17" x14ac:dyDescent="0.25">
      <c r="B61" t="s">
        <v>214</v>
      </c>
    </row>
    <row r="63" spans="1:17" x14ac:dyDescent="0.25">
      <c r="A63" t="s">
        <v>201</v>
      </c>
    </row>
    <row r="64" spans="1:17" x14ac:dyDescent="0.25">
      <c r="B64" s="9"/>
    </row>
    <row r="65" spans="2:5" x14ac:dyDescent="0.25">
      <c r="B65" s="2" t="s">
        <v>857</v>
      </c>
    </row>
    <row r="66" spans="2:5" x14ac:dyDescent="0.25">
      <c r="B66" s="2" t="s">
        <v>858</v>
      </c>
    </row>
    <row r="68" spans="2:5" x14ac:dyDescent="0.25">
      <c r="B68" t="s">
        <v>221</v>
      </c>
      <c r="C68" t="s">
        <v>432</v>
      </c>
    </row>
    <row r="69" spans="2:5" x14ac:dyDescent="0.25">
      <c r="C69">
        <v>1</v>
      </c>
      <c r="D69" t="s">
        <v>859</v>
      </c>
    </row>
    <row r="70" spans="2:5" x14ac:dyDescent="0.25">
      <c r="D70" t="s">
        <v>860</v>
      </c>
    </row>
    <row r="71" spans="2:5" x14ac:dyDescent="0.25">
      <c r="C71">
        <v>2</v>
      </c>
      <c r="D71" t="s">
        <v>787</v>
      </c>
    </row>
    <row r="72" spans="2:5" x14ac:dyDescent="0.25">
      <c r="D72" t="s">
        <v>415</v>
      </c>
      <c r="E72" t="s">
        <v>861</v>
      </c>
    </row>
    <row r="73" spans="2:5" x14ac:dyDescent="0.25">
      <c r="D73" t="s">
        <v>95</v>
      </c>
      <c r="E73" t="s">
        <v>862</v>
      </c>
    </row>
    <row r="74" spans="2:5" x14ac:dyDescent="0.25">
      <c r="E74" t="s">
        <v>863</v>
      </c>
    </row>
    <row r="75" spans="2:5" x14ac:dyDescent="0.25">
      <c r="C75">
        <v>3</v>
      </c>
      <c r="D75" t="s">
        <v>557</v>
      </c>
    </row>
    <row r="76" spans="2:5" x14ac:dyDescent="0.25">
      <c r="D76" t="s">
        <v>415</v>
      </c>
      <c r="E76" t="s">
        <v>864</v>
      </c>
    </row>
    <row r="77" spans="2:5" x14ac:dyDescent="0.25">
      <c r="D77" t="s">
        <v>95</v>
      </c>
      <c r="E77" t="s">
        <v>865</v>
      </c>
    </row>
    <row r="78" spans="2:5" x14ac:dyDescent="0.25">
      <c r="E78" t="s">
        <v>866</v>
      </c>
    </row>
    <row r="79" spans="2:5" x14ac:dyDescent="0.25">
      <c r="C79">
        <v>4</v>
      </c>
      <c r="D79" t="s">
        <v>713</v>
      </c>
    </row>
    <row r="80" spans="2:5" x14ac:dyDescent="0.25">
      <c r="D80" t="s">
        <v>415</v>
      </c>
      <c r="E80" t="s">
        <v>864</v>
      </c>
    </row>
    <row r="81" spans="3:5" x14ac:dyDescent="0.25">
      <c r="D81" t="s">
        <v>95</v>
      </c>
      <c r="E81" t="s">
        <v>865</v>
      </c>
    </row>
    <row r="82" spans="3:5" x14ac:dyDescent="0.25">
      <c r="E82" t="s">
        <v>866</v>
      </c>
    </row>
    <row r="83" spans="3:5" x14ac:dyDescent="0.25">
      <c r="C83">
        <v>5</v>
      </c>
      <c r="D83" t="s">
        <v>414</v>
      </c>
    </row>
    <row r="84" spans="3:5" x14ac:dyDescent="0.25">
      <c r="D84" t="s">
        <v>415</v>
      </c>
      <c r="E84" t="s">
        <v>867</v>
      </c>
    </row>
    <row r="85" spans="3:5" x14ac:dyDescent="0.25">
      <c r="D85" t="s">
        <v>95</v>
      </c>
      <c r="E85" t="s">
        <v>562</v>
      </c>
    </row>
    <row r="86" spans="3:5" x14ac:dyDescent="0.25">
      <c r="C86">
        <v>6</v>
      </c>
      <c r="D86" t="s">
        <v>446</v>
      </c>
    </row>
    <row r="87" spans="3:5" x14ac:dyDescent="0.25">
      <c r="D87" t="s">
        <v>415</v>
      </c>
      <c r="E87" t="s">
        <v>457</v>
      </c>
    </row>
    <row r="88" spans="3:5" x14ac:dyDescent="0.25">
      <c r="E88" t="s">
        <v>868</v>
      </c>
    </row>
    <row r="89" spans="3:5" x14ac:dyDescent="0.25">
      <c r="D89" t="s">
        <v>95</v>
      </c>
      <c r="E89" t="s">
        <v>869</v>
      </c>
    </row>
    <row r="90" spans="3:5" x14ac:dyDescent="0.25">
      <c r="E90" t="s">
        <v>870</v>
      </c>
    </row>
    <row r="91" spans="3:5" x14ac:dyDescent="0.25">
      <c r="C91">
        <v>7</v>
      </c>
      <c r="D91" t="s">
        <v>635</v>
      </c>
    </row>
    <row r="92" spans="3:5" x14ac:dyDescent="0.25">
      <c r="D92" t="s">
        <v>415</v>
      </c>
      <c r="E92" t="s">
        <v>867</v>
      </c>
    </row>
    <row r="93" spans="3:5" x14ac:dyDescent="0.25">
      <c r="D93" t="s">
        <v>95</v>
      </c>
      <c r="E93" t="s">
        <v>562</v>
      </c>
    </row>
    <row r="94" spans="3:5" x14ac:dyDescent="0.25">
      <c r="C94">
        <v>8</v>
      </c>
      <c r="D94" t="s">
        <v>583</v>
      </c>
    </row>
    <row r="95" spans="3:5" x14ac:dyDescent="0.25">
      <c r="D95" t="s">
        <v>415</v>
      </c>
      <c r="E95" t="s">
        <v>568</v>
      </c>
    </row>
    <row r="96" spans="3:5" x14ac:dyDescent="0.25">
      <c r="D96" t="s">
        <v>95</v>
      </c>
      <c r="E96" t="s">
        <v>562</v>
      </c>
    </row>
    <row r="97" spans="2:5" x14ac:dyDescent="0.25">
      <c r="C97">
        <v>9</v>
      </c>
      <c r="D97" t="s">
        <v>509</v>
      </c>
    </row>
    <row r="98" spans="2:5" x14ac:dyDescent="0.25">
      <c r="D98" t="s">
        <v>415</v>
      </c>
      <c r="E98" t="s">
        <v>871</v>
      </c>
    </row>
    <row r="99" spans="2:5" x14ac:dyDescent="0.25">
      <c r="E99" t="s">
        <v>872</v>
      </c>
    </row>
    <row r="100" spans="2:5" x14ac:dyDescent="0.25">
      <c r="D100" t="s">
        <v>95</v>
      </c>
      <c r="E100" t="s">
        <v>873</v>
      </c>
    </row>
    <row r="101" spans="2:5" x14ac:dyDescent="0.25">
      <c r="E101" t="s">
        <v>874</v>
      </c>
    </row>
    <row r="102" spans="2:5" x14ac:dyDescent="0.25">
      <c r="C102">
        <v>10</v>
      </c>
      <c r="D102" t="s">
        <v>639</v>
      </c>
    </row>
    <row r="103" spans="2:5" x14ac:dyDescent="0.25">
      <c r="D103" t="s">
        <v>415</v>
      </c>
      <c r="E103" t="s">
        <v>875</v>
      </c>
    </row>
    <row r="104" spans="2:5" x14ac:dyDescent="0.25">
      <c r="D104" t="s">
        <v>95</v>
      </c>
      <c r="E104" t="s">
        <v>562</v>
      </c>
    </row>
    <row r="105" spans="2:5" x14ac:dyDescent="0.25">
      <c r="B105" t="s">
        <v>222</v>
      </c>
      <c r="C105" t="s">
        <v>421</v>
      </c>
    </row>
    <row r="106" spans="2:5" x14ac:dyDescent="0.25">
      <c r="C106">
        <v>1</v>
      </c>
      <c r="D106" t="s">
        <v>762</v>
      </c>
    </row>
    <row r="107" spans="2:5" x14ac:dyDescent="0.25">
      <c r="C107">
        <v>2</v>
      </c>
      <c r="D107" t="s">
        <v>876</v>
      </c>
    </row>
    <row r="108" spans="2:5" x14ac:dyDescent="0.25">
      <c r="E108" t="s">
        <v>877</v>
      </c>
    </row>
    <row r="109" spans="2:5" x14ac:dyDescent="0.25">
      <c r="C109">
        <v>3</v>
      </c>
      <c r="D109" t="s">
        <v>878</v>
      </c>
    </row>
    <row r="110" spans="2:5" x14ac:dyDescent="0.25">
      <c r="D110" t="s">
        <v>690</v>
      </c>
      <c r="E110" t="s">
        <v>879</v>
      </c>
    </row>
    <row r="111" spans="2:5" x14ac:dyDescent="0.25">
      <c r="D111" t="s">
        <v>771</v>
      </c>
      <c r="E111" t="s">
        <v>879</v>
      </c>
    </row>
    <row r="112" spans="2:5" x14ac:dyDescent="0.25">
      <c r="C112">
        <v>4</v>
      </c>
      <c r="D112" t="s">
        <v>880</v>
      </c>
    </row>
    <row r="113" spans="2:5" x14ac:dyDescent="0.25">
      <c r="C113">
        <v>5</v>
      </c>
      <c r="D113" t="s">
        <v>881</v>
      </c>
    </row>
    <row r="114" spans="2:5" x14ac:dyDescent="0.25">
      <c r="B114" t="s">
        <v>223</v>
      </c>
      <c r="C114" t="s">
        <v>422</v>
      </c>
    </row>
    <row r="115" spans="2:5" x14ac:dyDescent="0.25">
      <c r="C115">
        <v>1</v>
      </c>
      <c r="D115" t="s">
        <v>423</v>
      </c>
    </row>
    <row r="116" spans="2:5" x14ac:dyDescent="0.25">
      <c r="B116" t="s">
        <v>224</v>
      </c>
      <c r="C116" t="s">
        <v>424</v>
      </c>
    </row>
    <row r="117" spans="2:5" x14ac:dyDescent="0.25">
      <c r="C117">
        <v>1</v>
      </c>
      <c r="D117" t="s">
        <v>882</v>
      </c>
    </row>
    <row r="118" spans="2:5" x14ac:dyDescent="0.25">
      <c r="D118" t="s">
        <v>883</v>
      </c>
    </row>
    <row r="119" spans="2:5" x14ac:dyDescent="0.25">
      <c r="E119" t="s">
        <v>946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ROW(IndList!A25)-ROW(IndList!A3)</f>
        <v>22</v>
      </c>
    </row>
    <row r="3" spans="1:17" x14ac:dyDescent="0.25">
      <c r="B3" t="s">
        <v>196</v>
      </c>
    </row>
    <row r="4" spans="1:17" x14ac:dyDescent="0.25">
      <c r="C4" t="str">
        <f ca="1">OFFSET(IndList!B3,$E$2,0)</f>
        <v>IND2080b</v>
      </c>
    </row>
    <row r="5" spans="1:17" x14ac:dyDescent="0.25">
      <c r="B5" t="s">
        <v>198</v>
      </c>
    </row>
    <row r="6" spans="1:17" x14ac:dyDescent="0.25">
      <c r="C6" t="str">
        <f ca="1">OFFSET(IndList!C3,$E$2,0)</f>
        <v>Employment rate for IVET graduates (20-34 year-olds)</v>
      </c>
    </row>
    <row r="7" spans="1:17" x14ac:dyDescent="0.25">
      <c r="B7" t="s">
        <v>197</v>
      </c>
    </row>
    <row r="8" spans="1:17" x14ac:dyDescent="0.25">
      <c r="C8" t="str">
        <f ca="1">OFFSET(IndList!D3,$E$2,0)</f>
        <v>Employment rate of 20-34 year-olds not in (either formal or non-formal) education and training during the past four weeks and having a medium level qualification (ISCED 3 or 4) from the VET stream as their highest educational attainment.</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Eurostat, LFS</v>
      </c>
    </row>
    <row r="14" spans="1:17" x14ac:dyDescent="0.25">
      <c r="A14" t="s">
        <v>208</v>
      </c>
      <c r="D14" s="2" t="s">
        <v>202</v>
      </c>
      <c r="E14" s="2">
        <f>ROW(IndData!A751)-ROW(IndData!A3)</f>
        <v>748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76.8</v>
      </c>
      <c r="M18" s="7" t="str">
        <f ca="1">IF(OFFSET(IndData!N3,$E$14,0)="","",OFFSET(IndData!N3,$E$14,0))</f>
        <v>b</v>
      </c>
      <c r="N18" s="3">
        <f ca="1">IF(OFFSET(IndData!O3,$E$14,0)="","",OFFSET(IndData!O3,$E$14,0))</f>
        <v>77.2</v>
      </c>
      <c r="O18" s="7" t="str">
        <f ca="1">IF(OFFSET(IndData!P3,$E$14,0)="","",OFFSET(IndData!P3,$E$14,0))</f>
        <v/>
      </c>
      <c r="P18" s="3">
        <f ca="1">IF(OFFSET(IndData!Q3,$E$14,0)="","",OFFSET(IndData!Q3,$E$14,0))</f>
        <v>78.099999999999994</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80.3</v>
      </c>
      <c r="M19" s="7" t="str">
        <f ca="1">IF(OFFSET(IndData!N4,$E$14,0)="","",OFFSET(IndData!N4,$E$14,0))</f>
        <v>b</v>
      </c>
      <c r="N19" s="3">
        <f ca="1">IF(OFFSET(IndData!O4,$E$14,0)="","",OFFSET(IndData!O4,$E$14,0))</f>
        <v>80.8</v>
      </c>
      <c r="O19" s="7" t="str">
        <f ca="1">IF(OFFSET(IndData!P4,$E$14,0)="","",OFFSET(IndData!P4,$E$14,0))</f>
        <v/>
      </c>
      <c r="P19" s="3">
        <f ca="1">IF(OFFSET(IndData!Q4,$E$14,0)="","",OFFSET(IndData!Q4,$E$14,0))</f>
        <v>80.8</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77.599999999999994</v>
      </c>
      <c r="M20" s="7" t="str">
        <f ca="1">IF(OFFSET(IndData!N5,$E$14,0)="","",OFFSET(IndData!N5,$E$14,0))</f>
        <v>b</v>
      </c>
      <c r="N20" s="3">
        <f ca="1">IF(OFFSET(IndData!O5,$E$14,0)="","",OFFSET(IndData!O5,$E$14,0))</f>
        <v>77.900000000000006</v>
      </c>
      <c r="O20" s="7" t="str">
        <f ca="1">IF(OFFSET(IndData!P5,$E$14,0)="","",OFFSET(IndData!P5,$E$14,0))</f>
        <v/>
      </c>
      <c r="P20" s="3">
        <f ca="1">IF(OFFSET(IndData!Q5,$E$14,0)="","",OFFSET(IndData!Q5,$E$14,0))</f>
        <v>77.599999999999994</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78.900000000000006</v>
      </c>
      <c r="M21" s="7" t="str">
        <f ca="1">IF(OFFSET(IndData!N6,$E$14,0)="","",OFFSET(IndData!N6,$E$14,0))</f>
        <v>b</v>
      </c>
      <c r="N21" s="3">
        <f ca="1">IF(OFFSET(IndData!O6,$E$14,0)="","",OFFSET(IndData!O6,$E$14,0))</f>
        <v>81.2</v>
      </c>
      <c r="O21" s="7" t="str">
        <f ca="1">IF(OFFSET(IndData!P6,$E$14,0)="","",OFFSET(IndData!P6,$E$14,0))</f>
        <v/>
      </c>
      <c r="P21" s="3">
        <f ca="1">IF(OFFSET(IndData!Q6,$E$14,0)="","",OFFSET(IndData!Q6,$E$14,0))</f>
        <v>73.2</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86.1</v>
      </c>
      <c r="M22" s="7" t="str">
        <f ca="1">IF(OFFSET(IndData!N7,$E$14,0)="","",OFFSET(IndData!N7,$E$14,0))</f>
        <v>b</v>
      </c>
      <c r="N22" s="3">
        <f ca="1">IF(OFFSET(IndData!O7,$E$14,0)="","",OFFSET(IndData!O7,$E$14,0))</f>
        <v>87.4</v>
      </c>
      <c r="O22" s="7" t="str">
        <f ca="1">IF(OFFSET(IndData!P7,$E$14,0)="","",OFFSET(IndData!P7,$E$14,0))</f>
        <v/>
      </c>
      <c r="P22" s="3">
        <f ca="1">IF(OFFSET(IndData!Q7,$E$14,0)="","",OFFSET(IndData!Q7,$E$14,0))</f>
        <v>87.5</v>
      </c>
      <c r="Q22" s="7" t="str">
        <f ca="1">IF(OFFSET(IndData!R7,$E$14,0)="","",OFFSET(IndData!R7,$E$14,0))</f>
        <v>b</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87.6</v>
      </c>
      <c r="M23" s="7" t="str">
        <f ca="1">IF(OFFSET(IndData!N8,$E$14,0)="","",OFFSET(IndData!N8,$E$14,0))</f>
        <v>b</v>
      </c>
      <c r="N23" s="3">
        <f ca="1">IF(OFFSET(IndData!O8,$E$14,0)="","",OFFSET(IndData!O8,$E$14,0))</f>
        <v>88</v>
      </c>
      <c r="O23" s="7" t="str">
        <f ca="1">IF(OFFSET(IndData!P8,$E$14,0)="","",OFFSET(IndData!P8,$E$14,0))</f>
        <v/>
      </c>
      <c r="P23" s="3">
        <f ca="1">IF(OFFSET(IndData!Q8,$E$14,0)="","",OFFSET(IndData!Q8,$E$14,0))</f>
        <v>88.4</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79.400000000000006</v>
      </c>
      <c r="M24" s="7" t="str">
        <f ca="1">IF(OFFSET(IndData!N9,$E$14,0)="","",OFFSET(IndData!N9,$E$14,0))</f>
        <v>b</v>
      </c>
      <c r="N24" s="3">
        <f ca="1">IF(OFFSET(IndData!O9,$E$14,0)="","",OFFSET(IndData!O9,$E$14,0))</f>
        <v>83.1</v>
      </c>
      <c r="O24" s="7" t="str">
        <f ca="1">IF(OFFSET(IndData!P9,$E$14,0)="","",OFFSET(IndData!P9,$E$14,0))</f>
        <v/>
      </c>
      <c r="P24" s="3">
        <f ca="1">IF(OFFSET(IndData!Q9,$E$14,0)="","",OFFSET(IndData!Q9,$E$14,0))</f>
        <v>80.099999999999994</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69.599999999999994</v>
      </c>
      <c r="M25" s="7" t="str">
        <f ca="1">IF(OFFSET(IndData!N10,$E$14,0)="","",OFFSET(IndData!N10,$E$14,0))</f>
        <v>b</v>
      </c>
      <c r="N25" s="3">
        <f ca="1">IF(OFFSET(IndData!O10,$E$14,0)="","",OFFSET(IndData!O10,$E$14,0))</f>
        <v>70.5</v>
      </c>
      <c r="O25" s="7" t="str">
        <f ca="1">IF(OFFSET(IndData!P10,$E$14,0)="","",OFFSET(IndData!P10,$E$14,0))</f>
        <v/>
      </c>
      <c r="P25" s="3">
        <f ca="1">IF(OFFSET(IndData!Q10,$E$14,0)="","",OFFSET(IndData!Q10,$E$14,0))</f>
        <v>77.3</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53</v>
      </c>
      <c r="M26" s="7" t="str">
        <f ca="1">IF(OFFSET(IndData!N11,$E$14,0)="","",OFFSET(IndData!N11,$E$14,0))</f>
        <v>b</v>
      </c>
      <c r="N26" s="3">
        <f ca="1">IF(OFFSET(IndData!O11,$E$14,0)="","",OFFSET(IndData!O11,$E$14,0))</f>
        <v>58.2</v>
      </c>
      <c r="O26" s="7" t="str">
        <f ca="1">IF(OFFSET(IndData!P11,$E$14,0)="","",OFFSET(IndData!P11,$E$14,0))</f>
        <v/>
      </c>
      <c r="P26" s="3">
        <f ca="1">IF(OFFSET(IndData!Q11,$E$14,0)="","",OFFSET(IndData!Q11,$E$14,0))</f>
        <v>58.7</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67.2</v>
      </c>
      <c r="M27" s="7" t="str">
        <f ca="1">IF(OFFSET(IndData!N12,$E$14,0)="","",OFFSET(IndData!N12,$E$14,0))</f>
        <v>b</v>
      </c>
      <c r="N27" s="3">
        <f ca="1">IF(OFFSET(IndData!O12,$E$14,0)="","",OFFSET(IndData!O12,$E$14,0))</f>
        <v>70.2</v>
      </c>
      <c r="O27" s="7" t="str">
        <f ca="1">IF(OFFSET(IndData!P12,$E$14,0)="","",OFFSET(IndData!P12,$E$14,0))</f>
        <v/>
      </c>
      <c r="P27" s="3">
        <f ca="1">IF(OFFSET(IndData!Q12,$E$14,0)="","",OFFSET(IndData!Q12,$E$14,0))</f>
        <v>71.7</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73.5</v>
      </c>
      <c r="M28" s="7" t="str">
        <f ca="1">IF(OFFSET(IndData!N13,$E$14,0)="","",OFFSET(IndData!N13,$E$14,0))</f>
        <v>b</v>
      </c>
      <c r="N28" s="3">
        <f ca="1">IF(OFFSET(IndData!O13,$E$14,0)="","",OFFSET(IndData!O13,$E$14,0))</f>
        <v>70.5</v>
      </c>
      <c r="O28" s="7" t="str">
        <f ca="1">IF(OFFSET(IndData!P13,$E$14,0)="","",OFFSET(IndData!P13,$E$14,0))</f>
        <v/>
      </c>
      <c r="P28" s="3">
        <f ca="1">IF(OFFSET(IndData!Q13,$E$14,0)="","",OFFSET(IndData!Q13,$E$14,0))</f>
        <v>70.2</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67.900000000000006</v>
      </c>
      <c r="M29" s="7" t="str">
        <f ca="1">IF(OFFSET(IndData!N14,$E$14,0)="","",OFFSET(IndData!N14,$E$14,0))</f>
        <v>b</v>
      </c>
      <c r="N29" s="3">
        <f ca="1">IF(OFFSET(IndData!O14,$E$14,0)="","",OFFSET(IndData!O14,$E$14,0))</f>
        <v>69</v>
      </c>
      <c r="O29" s="7" t="str">
        <f ca="1">IF(OFFSET(IndData!P14,$E$14,0)="","",OFFSET(IndData!P14,$E$14,0))</f>
        <v/>
      </c>
      <c r="P29" s="3">
        <f ca="1">IF(OFFSET(IndData!Q14,$E$14,0)="","",OFFSET(IndData!Q14,$E$14,0))</f>
        <v>72.2</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62.7</v>
      </c>
      <c r="M30" s="7" t="str">
        <f ca="1">IF(OFFSET(IndData!N15,$E$14,0)="","",OFFSET(IndData!N15,$E$14,0))</f>
        <v>b</v>
      </c>
      <c r="N30" s="3">
        <f ca="1">IF(OFFSET(IndData!O15,$E$14,0)="","",OFFSET(IndData!O15,$E$14,0))</f>
        <v>63.1</v>
      </c>
      <c r="O30" s="7" t="str">
        <f ca="1">IF(OFFSET(IndData!P15,$E$14,0)="","",OFFSET(IndData!P15,$E$14,0))</f>
        <v/>
      </c>
      <c r="P30" s="3">
        <f ca="1">IF(OFFSET(IndData!Q15,$E$14,0)="","",OFFSET(IndData!Q15,$E$14,0))</f>
        <v>64.099999999999994</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72.400000000000006</v>
      </c>
      <c r="M31" s="7" t="str">
        <f ca="1">IF(OFFSET(IndData!N16,$E$14,0)="","",OFFSET(IndData!N16,$E$14,0))</f>
        <v>b</v>
      </c>
      <c r="N31" s="3">
        <f ca="1">IF(OFFSET(IndData!O16,$E$14,0)="","",OFFSET(IndData!O16,$E$14,0))</f>
        <v>75.8</v>
      </c>
      <c r="O31" s="7" t="str">
        <f ca="1">IF(OFFSET(IndData!P16,$E$14,0)="","",OFFSET(IndData!P16,$E$14,0))</f>
        <v/>
      </c>
      <c r="P31" s="3">
        <f ca="1">IF(OFFSET(IndData!Q16,$E$14,0)="","",OFFSET(IndData!Q16,$E$14,0))</f>
        <v>75</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78</v>
      </c>
      <c r="M32" s="7" t="str">
        <f ca="1">IF(OFFSET(IndData!N17,$E$14,0)="","",OFFSET(IndData!N17,$E$14,0))</f>
        <v>b</v>
      </c>
      <c r="N32" s="3">
        <f ca="1">IF(OFFSET(IndData!O17,$E$14,0)="","",OFFSET(IndData!O17,$E$14,0))</f>
        <v>81.2</v>
      </c>
      <c r="O32" s="7" t="str">
        <f ca="1">IF(OFFSET(IndData!P17,$E$14,0)="","",OFFSET(IndData!P17,$E$14,0))</f>
        <v/>
      </c>
      <c r="P32" s="3">
        <f ca="1">IF(OFFSET(IndData!Q17,$E$14,0)="","",OFFSET(IndData!Q17,$E$14,0))</f>
        <v>80.400000000000006</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74</v>
      </c>
      <c r="M33" s="7" t="str">
        <f ca="1">IF(OFFSET(IndData!N18,$E$14,0)="","",OFFSET(IndData!N18,$E$14,0))</f>
        <v>b</v>
      </c>
      <c r="N33" s="3">
        <f ca="1">IF(OFFSET(IndData!O18,$E$14,0)="","",OFFSET(IndData!O18,$E$14,0))</f>
        <v>76.900000000000006</v>
      </c>
      <c r="O33" s="7" t="str">
        <f ca="1">IF(OFFSET(IndData!P18,$E$14,0)="","",OFFSET(IndData!P18,$E$14,0))</f>
        <v/>
      </c>
      <c r="P33" s="3">
        <f ca="1">IF(OFFSET(IndData!Q18,$E$14,0)="","",OFFSET(IndData!Q18,$E$14,0))</f>
        <v>78</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88.6</v>
      </c>
      <c r="M34" s="7" t="str">
        <f ca="1">IF(OFFSET(IndData!N19,$E$14,0)="","",OFFSET(IndData!N19,$E$14,0))</f>
        <v>b</v>
      </c>
      <c r="N34" s="3">
        <f ca="1">IF(OFFSET(IndData!O19,$E$14,0)="","",OFFSET(IndData!O19,$E$14,0))</f>
        <v>89.2</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78</v>
      </c>
      <c r="M35" s="7" t="str">
        <f ca="1">IF(OFFSET(IndData!N20,$E$14,0)="","",OFFSET(IndData!N20,$E$14,0))</f>
        <v>b</v>
      </c>
      <c r="N35" s="3">
        <f ca="1">IF(OFFSET(IndData!O20,$E$14,0)="","",OFFSET(IndData!O20,$E$14,0))</f>
        <v>79.099999999999994</v>
      </c>
      <c r="O35" s="7" t="str">
        <f ca="1">IF(OFFSET(IndData!P20,$E$14,0)="","",OFFSET(IndData!P20,$E$14,0))</f>
        <v>b</v>
      </c>
      <c r="P35" s="3">
        <f ca="1">IF(OFFSET(IndData!Q20,$E$14,0)="","",OFFSET(IndData!Q20,$E$14,0))</f>
        <v>81.8</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92.4</v>
      </c>
      <c r="M36" s="7" t="str">
        <f ca="1">IF(OFFSET(IndData!N21,$E$14,0)="","",OFFSET(IndData!N21,$E$14,0))</f>
        <v>b</v>
      </c>
      <c r="N36" s="3">
        <f ca="1">IF(OFFSET(IndData!O21,$E$14,0)="","",OFFSET(IndData!O21,$E$14,0))</f>
        <v>91.7</v>
      </c>
      <c r="O36" s="7" t="str">
        <f ca="1">IF(OFFSET(IndData!P21,$E$14,0)="","",OFFSET(IndData!P21,$E$14,0))</f>
        <v/>
      </c>
      <c r="P36" s="3">
        <f ca="1">IF(OFFSET(IndData!Q21,$E$14,0)="","",OFFSET(IndData!Q21,$E$14,0))</f>
        <v>93.6</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83.5</v>
      </c>
      <c r="M37" s="7" t="str">
        <f ca="1">IF(OFFSET(IndData!N22,$E$14,0)="","",OFFSET(IndData!N22,$E$14,0))</f>
        <v>b</v>
      </c>
      <c r="N37" s="3">
        <f ca="1">IF(OFFSET(IndData!O22,$E$14,0)="","",OFFSET(IndData!O22,$E$14,0))</f>
        <v>84.1</v>
      </c>
      <c r="O37" s="7" t="str">
        <f ca="1">IF(OFFSET(IndData!P22,$E$14,0)="","",OFFSET(IndData!P22,$E$14,0))</f>
        <v/>
      </c>
      <c r="P37" s="3">
        <f ca="1">IF(OFFSET(IndData!Q22,$E$14,0)="","",OFFSET(IndData!Q22,$E$14,0))</f>
        <v>85.5</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86.3</v>
      </c>
      <c r="M38" s="7" t="str">
        <f ca="1">IF(OFFSET(IndData!N23,$E$14,0)="","",OFFSET(IndData!N23,$E$14,0))</f>
        <v>b</v>
      </c>
      <c r="N38" s="3">
        <f ca="1">IF(OFFSET(IndData!O23,$E$14,0)="","",OFFSET(IndData!O23,$E$14,0))</f>
        <v>86.8</v>
      </c>
      <c r="O38" s="7" t="str">
        <f ca="1">IF(OFFSET(IndData!P23,$E$14,0)="","",OFFSET(IndData!P23,$E$14,0))</f>
        <v/>
      </c>
      <c r="P38" s="3">
        <f ca="1">IF(OFFSET(IndData!Q23,$E$14,0)="","",OFFSET(IndData!Q23,$E$14,0))</f>
        <v>87</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72.7</v>
      </c>
      <c r="M39" s="7" t="str">
        <f ca="1">IF(OFFSET(IndData!N24,$E$14,0)="","",OFFSET(IndData!N24,$E$14,0))</f>
        <v>b</v>
      </c>
      <c r="N39" s="3">
        <f ca="1">IF(OFFSET(IndData!O24,$E$14,0)="","",OFFSET(IndData!O24,$E$14,0))</f>
        <v>74.599999999999994</v>
      </c>
      <c r="O39" s="7" t="str">
        <f ca="1">IF(OFFSET(IndData!P24,$E$14,0)="","",OFFSET(IndData!P24,$E$14,0))</f>
        <v/>
      </c>
      <c r="P39" s="3">
        <f ca="1">IF(OFFSET(IndData!Q24,$E$14,0)="","",OFFSET(IndData!Q24,$E$14,0))</f>
        <v>76.400000000000006</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75.099999999999994</v>
      </c>
      <c r="M40" s="7" t="str">
        <f ca="1">IF(OFFSET(IndData!N25,$E$14,0)="","",OFFSET(IndData!N25,$E$14,0))</f>
        <v>b</v>
      </c>
      <c r="N40" s="3">
        <f ca="1">IF(OFFSET(IndData!O25,$E$14,0)="","",OFFSET(IndData!O25,$E$14,0))</f>
        <v>77.400000000000006</v>
      </c>
      <c r="O40" s="7" t="str">
        <f ca="1">IF(OFFSET(IndData!P25,$E$14,0)="","",OFFSET(IndData!P25,$E$14,0))</f>
        <v/>
      </c>
      <c r="P40" s="3">
        <f ca="1">IF(OFFSET(IndData!Q25,$E$14,0)="","",OFFSET(IndData!Q25,$E$14,0))</f>
        <v>78.2</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77.5</v>
      </c>
      <c r="M41" s="7" t="str">
        <f ca="1">IF(OFFSET(IndData!N26,$E$14,0)="","",OFFSET(IndData!N26,$E$14,0))</f>
        <v>b</v>
      </c>
      <c r="N41" s="3">
        <f ca="1">IF(OFFSET(IndData!O26,$E$14,0)="","",OFFSET(IndData!O26,$E$14,0))</f>
        <v>75.599999999999994</v>
      </c>
      <c r="O41" s="7" t="str">
        <f ca="1">IF(OFFSET(IndData!P26,$E$14,0)="","",OFFSET(IndData!P26,$E$14,0))</f>
        <v/>
      </c>
      <c r="P41" s="3">
        <f ca="1">IF(OFFSET(IndData!Q26,$E$14,0)="","",OFFSET(IndData!Q26,$E$14,0))</f>
        <v>76</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77.400000000000006</v>
      </c>
      <c r="M42" s="7" t="str">
        <f ca="1">IF(OFFSET(IndData!N27,$E$14,0)="","",OFFSET(IndData!N27,$E$14,0))</f>
        <v>b</v>
      </c>
      <c r="N42" s="3">
        <f ca="1">IF(OFFSET(IndData!O27,$E$14,0)="","",OFFSET(IndData!O27,$E$14,0))</f>
        <v>78.099999999999994</v>
      </c>
      <c r="O42" s="7" t="str">
        <f ca="1">IF(OFFSET(IndData!P27,$E$14,0)="","",OFFSET(IndData!P27,$E$14,0))</f>
        <v/>
      </c>
      <c r="P42" s="3">
        <f ca="1">IF(OFFSET(IndData!Q27,$E$14,0)="","",OFFSET(IndData!Q27,$E$14,0))</f>
        <v>81.400000000000006</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73.8</v>
      </c>
      <c r="M43" s="7" t="str">
        <f ca="1">IF(OFFSET(IndData!N28,$E$14,0)="","",OFFSET(IndData!N28,$E$14,0))</f>
        <v>b</v>
      </c>
      <c r="N43" s="3">
        <f ca="1">IF(OFFSET(IndData!O28,$E$14,0)="","",OFFSET(IndData!O28,$E$14,0))</f>
        <v>76.7</v>
      </c>
      <c r="O43" s="7" t="str">
        <f ca="1">IF(OFFSET(IndData!P28,$E$14,0)="","",OFFSET(IndData!P28,$E$14,0))</f>
        <v/>
      </c>
      <c r="P43" s="3">
        <f ca="1">IF(OFFSET(IndData!Q28,$E$14,0)="","",OFFSET(IndData!Q28,$E$14,0))</f>
        <v>79</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77.599999999999994</v>
      </c>
      <c r="M44" s="7" t="str">
        <f ca="1">IF(OFFSET(IndData!N29,$E$14,0)="","",OFFSET(IndData!N29,$E$14,0))</f>
        <v>b</v>
      </c>
      <c r="N44" s="3">
        <f ca="1">IF(OFFSET(IndData!O29,$E$14,0)="","",OFFSET(IndData!O29,$E$14,0))</f>
        <v>75.900000000000006</v>
      </c>
      <c r="O44" s="7" t="str">
        <f ca="1">IF(OFFSET(IndData!P29,$E$14,0)="","",OFFSET(IndData!P29,$E$14,0))</f>
        <v/>
      </c>
      <c r="P44" s="3">
        <f ca="1">IF(OFFSET(IndData!Q29,$E$14,0)="","",OFFSET(IndData!Q29,$E$14,0))</f>
        <v>79.099999999999994</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88</v>
      </c>
      <c r="M45" s="7" t="str">
        <f ca="1">IF(OFFSET(IndData!N30,$E$14,0)="","",OFFSET(IndData!N30,$E$14,0))</f>
        <v>b</v>
      </c>
      <c r="N45" s="3">
        <f ca="1">IF(OFFSET(IndData!O30,$E$14,0)="","",OFFSET(IndData!O30,$E$14,0))</f>
        <v>88.7</v>
      </c>
      <c r="O45" s="7" t="str">
        <f ca="1">IF(OFFSET(IndData!P30,$E$14,0)="","",OFFSET(IndData!P30,$E$14,0))</f>
        <v/>
      </c>
      <c r="P45" s="3">
        <f ca="1">IF(OFFSET(IndData!Q30,$E$14,0)="","",OFFSET(IndData!Q30,$E$14,0))</f>
        <v>89.9</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78</v>
      </c>
      <c r="M46" s="7" t="str">
        <f ca="1">IF(OFFSET(IndData!N31,$E$14,0)="","",OFFSET(IndData!N31,$E$14,0))</f>
        <v>b</v>
      </c>
      <c r="N46" s="3">
        <f ca="1">IF(OFFSET(IndData!O31,$E$14,0)="","",OFFSET(IndData!O31,$E$14,0))</f>
        <v>79</v>
      </c>
      <c r="O46" s="7" t="str">
        <f ca="1">IF(OFFSET(IndData!P31,$E$14,0)="","",OFFSET(IndData!P31,$E$14,0))</f>
        <v/>
      </c>
      <c r="P46" s="3">
        <f ca="1">IF(OFFSET(IndData!Q31,$E$14,0)="","",OFFSET(IndData!Q31,$E$14,0))</f>
        <v>80.900000000000006</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f ca="1">IF(OFFSET(IndData!Q32,$E$14,0)="","",OFFSET(IndData!Q32,$E$14,0))</f>
        <v>61.3</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90.8</v>
      </c>
      <c r="M48" s="7" t="str">
        <f ca="1">IF(OFFSET(IndData!N33,$E$14,0)="","",OFFSET(IndData!N33,$E$14,0))</f>
        <v>b</v>
      </c>
      <c r="N48" s="3">
        <f ca="1">IF(OFFSET(IndData!O33,$E$14,0)="","",OFFSET(IndData!O33,$E$14,0))</f>
        <v>92.4</v>
      </c>
      <c r="O48" s="7" t="str">
        <f ca="1">IF(OFFSET(IndData!P33,$E$14,0)="","",OFFSET(IndData!P33,$E$14,0))</f>
        <v/>
      </c>
      <c r="P48" s="3">
        <f ca="1">IF(OFFSET(IndData!Q33,$E$14,0)="","",OFFSET(IndData!Q33,$E$14,0))</f>
        <v>92.3</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78.7</v>
      </c>
      <c r="M49" s="7" t="str">
        <f ca="1">IF(OFFSET(IndData!N34,$E$14,0)="","",OFFSET(IndData!N34,$E$14,0))</f>
        <v>b</v>
      </c>
      <c r="N49" s="3">
        <f ca="1">IF(OFFSET(IndData!O34,$E$14,0)="","",OFFSET(IndData!O34,$E$14,0))</f>
        <v>90.7</v>
      </c>
      <c r="O49" s="7" t="str">
        <f ca="1">IF(OFFSET(IndData!P34,$E$14,0)="","",OFFSET(IndData!P34,$E$14,0))</f>
        <v/>
      </c>
      <c r="P49" s="3">
        <f ca="1">IF(OFFSET(IndData!Q34,$E$14,0)="","",OFFSET(IndData!Q34,$E$14,0))</f>
        <v>88</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85.9</v>
      </c>
      <c r="M50" s="7" t="str">
        <f ca="1">IF(OFFSET(IndData!N35,$E$14,0)="","",OFFSET(IndData!N35,$E$14,0))</f>
        <v>b</v>
      </c>
      <c r="N50" s="3">
        <f ca="1">IF(OFFSET(IndData!O35,$E$14,0)="","",OFFSET(IndData!O35,$E$14,0))</f>
        <v>86.4</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67.3</v>
      </c>
      <c r="M51" s="8" t="str">
        <f ca="1">IF(OFFSET(IndData!N36,$E$14,0)="","",OFFSET(IndData!N36,$E$14,0))</f>
        <v>b</v>
      </c>
      <c r="N51" s="6">
        <f ca="1">IF(OFFSET(IndData!O36,$E$14,0)="","",OFFSET(IndData!O36,$E$14,0))</f>
        <v>68.7</v>
      </c>
      <c r="O51" s="8" t="str">
        <f ca="1">IF(OFFSET(IndData!P36,$E$14,0)="","",OFFSET(IndData!P36,$E$14,0))</f>
        <v/>
      </c>
      <c r="P51" s="6">
        <f ca="1">IF(OFFSET(IndData!Q36,$E$14,0)="","",OFFSET(IndData!Q36,$E$14,0))</f>
        <v>67.3</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IndSources!C58</f>
        <v>S0176</v>
      </c>
      <c r="D57" t="str">
        <f>IndSources!D58</f>
        <v>edat_lfse_24</v>
      </c>
      <c r="F57" t="str">
        <f>IndSources!E58</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topLeftCell="A42" workbookViewId="0">
      <selection activeCell="C58" sqref="C58"/>
    </sheetView>
  </sheetViews>
  <sheetFormatPr defaultRowHeight="15" x14ac:dyDescent="0.25"/>
  <cols>
    <col min="3" max="3" width="42" customWidth="1"/>
  </cols>
  <sheetData>
    <row r="1" spans="1:17" x14ac:dyDescent="0.25">
      <c r="A1" s="20"/>
    </row>
    <row r="2" spans="1:17" x14ac:dyDescent="0.25">
      <c r="A2" t="s">
        <v>197</v>
      </c>
      <c r="D2" s="2" t="s">
        <v>202</v>
      </c>
      <c r="E2" s="2">
        <f>ROW(IndList!A26)-ROW(IndList!A3)</f>
        <v>23</v>
      </c>
    </row>
    <row r="3" spans="1:17" x14ac:dyDescent="0.25">
      <c r="B3" t="s">
        <v>196</v>
      </c>
    </row>
    <row r="4" spans="1:17" x14ac:dyDescent="0.25">
      <c r="C4" t="str">
        <f ca="1">OFFSET(IndList!B3,$E$2,0)</f>
        <v>IND2090b</v>
      </c>
    </row>
    <row r="5" spans="1:17" x14ac:dyDescent="0.25">
      <c r="B5" t="s">
        <v>198</v>
      </c>
    </row>
    <row r="6" spans="1:17" x14ac:dyDescent="0.25">
      <c r="C6" t="str">
        <f ca="1">OFFSET(IndList!C3,$E$2,0)</f>
        <v>Employment premium for IVET graduates (over general stream)</v>
      </c>
    </row>
    <row r="7" spans="1:17" x14ac:dyDescent="0.25">
      <c r="B7" t="s">
        <v>197</v>
      </c>
    </row>
    <row r="8" spans="1:17" x14ac:dyDescent="0.25">
      <c r="C8" t="str">
        <f ca="1">OFFSET(IndList!D3,$E$2,0)</f>
        <v>Premium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LFS</v>
      </c>
    </row>
    <row r="14" spans="1:17" x14ac:dyDescent="0.25">
      <c r="A14" t="s">
        <v>208</v>
      </c>
      <c r="D14" s="2" t="s">
        <v>202</v>
      </c>
      <c r="E14" s="2">
        <f>ROW(IndData!A785)-ROW(IndData!A3)</f>
        <v>782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6.2</v>
      </c>
      <c r="M18" s="7" t="str">
        <f ca="1">IF(OFFSET(IndData!N3,$E$14,0)="","",OFFSET(IndData!N3,$E$14,0))</f>
        <v>b</v>
      </c>
      <c r="N18" s="3">
        <f ca="1">IF(OFFSET(IndData!O3,$E$14,0)="","",OFFSET(IndData!O3,$E$14,0))</f>
        <v>5.4000000000000101</v>
      </c>
      <c r="O18" s="7" t="str">
        <f ca="1">IF(OFFSET(IndData!P3,$E$14,0)="","",OFFSET(IndData!P3,$E$14,0))</f>
        <v/>
      </c>
      <c r="P18" s="3">
        <f ca="1">IF(OFFSET(IndData!Q3,$E$14,0)="","",OFFSET(IndData!Q3,$E$14,0))</f>
        <v>5.6999999999999904</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8.8000000000000007</v>
      </c>
      <c r="M19" s="7" t="str">
        <f ca="1">IF(OFFSET(IndData!N4,$E$14,0)="","",OFFSET(IndData!N4,$E$14,0))</f>
        <v>b</v>
      </c>
      <c r="N19" s="3">
        <f ca="1">IF(OFFSET(IndData!O4,$E$14,0)="","",OFFSET(IndData!O4,$E$14,0))</f>
        <v>10.7</v>
      </c>
      <c r="O19" s="7" t="str">
        <f ca="1">IF(OFFSET(IndData!P4,$E$14,0)="","",OFFSET(IndData!P4,$E$14,0))</f>
        <v/>
      </c>
      <c r="P19" s="3">
        <f ca="1">IF(OFFSET(IndData!Q4,$E$14,0)="","",OFFSET(IndData!Q4,$E$14,0))</f>
        <v>10.3</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13.3</v>
      </c>
      <c r="M20" s="7" t="str">
        <f ca="1">IF(OFFSET(IndData!N5,$E$14,0)="","",OFFSET(IndData!N5,$E$14,0))</f>
        <v>b</v>
      </c>
      <c r="N20" s="3">
        <f ca="1">IF(OFFSET(IndData!O5,$E$14,0)="","",OFFSET(IndData!O5,$E$14,0))</f>
        <v>8.1999999999999993</v>
      </c>
      <c r="O20" s="7" t="str">
        <f ca="1">IF(OFFSET(IndData!P5,$E$14,0)="","",OFFSET(IndData!P5,$E$14,0))</f>
        <v/>
      </c>
      <c r="P20" s="3">
        <f ca="1">IF(OFFSET(IndData!Q5,$E$14,0)="","",OFFSET(IndData!Q5,$E$14,0))</f>
        <v>6.1999999999999904</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0.30000000000001098</v>
      </c>
      <c r="M21" s="7" t="str">
        <f ca="1">IF(OFFSET(IndData!N6,$E$14,0)="","",OFFSET(IndData!N6,$E$14,0))</f>
        <v>b</v>
      </c>
      <c r="N21" s="3">
        <f ca="1">IF(OFFSET(IndData!O6,$E$14,0)="","",OFFSET(IndData!O6,$E$14,0))</f>
        <v>5.4000000000000101</v>
      </c>
      <c r="O21" s="7" t="str">
        <f ca="1">IF(OFFSET(IndData!P6,$E$14,0)="","",OFFSET(IndData!P6,$E$14,0))</f>
        <v/>
      </c>
      <c r="P21" s="3">
        <f ca="1">IF(OFFSET(IndData!Q6,$E$14,0)="","",OFFSET(IndData!Q6,$E$14,0))</f>
        <v>-12.1</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11</v>
      </c>
      <c r="M22" s="7" t="str">
        <f ca="1">IF(OFFSET(IndData!N7,$E$14,0)="","",OFFSET(IndData!N7,$E$14,0))</f>
        <v>b</v>
      </c>
      <c r="N22" s="3">
        <f ca="1">IF(OFFSET(IndData!O7,$E$14,0)="","",OFFSET(IndData!O7,$E$14,0))</f>
        <v>11.4</v>
      </c>
      <c r="O22" s="7" t="str">
        <f ca="1">IF(OFFSET(IndData!P7,$E$14,0)="","",OFFSET(IndData!P7,$E$14,0))</f>
        <v/>
      </c>
      <c r="P22" s="3">
        <f ca="1">IF(OFFSET(IndData!Q7,$E$14,0)="","",OFFSET(IndData!Q7,$E$14,0))</f>
        <v>6.7</v>
      </c>
      <c r="Q22" s="7" t="str">
        <f ca="1">IF(OFFSET(IndData!R7,$E$14,0)="","",OFFSET(IndData!R7,$E$14,0))</f>
        <v>b</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21</v>
      </c>
      <c r="M23" s="7" t="str">
        <f ca="1">IF(OFFSET(IndData!N8,$E$14,0)="","",OFFSET(IndData!N8,$E$14,0))</f>
        <v>b</v>
      </c>
      <c r="N23" s="3">
        <f ca="1">IF(OFFSET(IndData!O8,$E$14,0)="","",OFFSET(IndData!O8,$E$14,0))</f>
        <v>21.4</v>
      </c>
      <c r="O23" s="7" t="str">
        <f ca="1">IF(OFFSET(IndData!P8,$E$14,0)="","",OFFSET(IndData!P8,$E$14,0))</f>
        <v/>
      </c>
      <c r="P23" s="3">
        <f ca="1">IF(OFFSET(IndData!Q8,$E$14,0)="","",OFFSET(IndData!Q8,$E$14,0))</f>
        <v>23.2</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8.6999999999999993</v>
      </c>
      <c r="M24" s="7" t="str">
        <f ca="1">IF(OFFSET(IndData!N9,$E$14,0)="","",OFFSET(IndData!N9,$E$14,0))</f>
        <v>b</v>
      </c>
      <c r="N24" s="3">
        <f ca="1">IF(OFFSET(IndData!O9,$E$14,0)="","",OFFSET(IndData!O9,$E$14,0))</f>
        <v>8.3000000000000007</v>
      </c>
      <c r="O24" s="7" t="str">
        <f ca="1">IF(OFFSET(IndData!P9,$E$14,0)="","",OFFSET(IndData!P9,$E$14,0))</f>
        <v/>
      </c>
      <c r="P24" s="3">
        <f ca="1">IF(OFFSET(IndData!Q9,$E$14,0)="","",OFFSET(IndData!Q9,$E$14,0))</f>
        <v>7.3</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2.3999999999999901</v>
      </c>
      <c r="M25" s="7" t="str">
        <f ca="1">IF(OFFSET(IndData!N10,$E$14,0)="","",OFFSET(IndData!N10,$E$14,0))</f>
        <v>b</v>
      </c>
      <c r="N25" s="3">
        <f ca="1">IF(OFFSET(IndData!O10,$E$14,0)="","",OFFSET(IndData!O10,$E$14,0))</f>
        <v>1.3</v>
      </c>
      <c r="O25" s="7" t="str">
        <f ca="1">IF(OFFSET(IndData!P10,$E$14,0)="","",OFFSET(IndData!P10,$E$14,0))</f>
        <v/>
      </c>
      <c r="P25" s="3">
        <f ca="1">IF(OFFSET(IndData!Q10,$E$14,0)="","",OFFSET(IndData!Q10,$E$14,0))</f>
        <v>5.5999999999999899</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-2</v>
      </c>
      <c r="M26" s="7" t="str">
        <f ca="1">IF(OFFSET(IndData!N11,$E$14,0)="","",OFFSET(IndData!N11,$E$14,0))</f>
        <v>b</v>
      </c>
      <c r="N26" s="3">
        <f ca="1">IF(OFFSET(IndData!O11,$E$14,0)="","",OFFSET(IndData!O11,$E$14,0))</f>
        <v>0.20000000000000301</v>
      </c>
      <c r="O26" s="7" t="str">
        <f ca="1">IF(OFFSET(IndData!P11,$E$14,0)="","",OFFSET(IndData!P11,$E$14,0))</f>
        <v/>
      </c>
      <c r="P26" s="3">
        <f ca="1">IF(OFFSET(IndData!Q11,$E$14,0)="","",OFFSET(IndData!Q11,$E$14,0))</f>
        <v>-1</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3.7</v>
      </c>
      <c r="M27" s="7" t="str">
        <f ca="1">IF(OFFSET(IndData!N12,$E$14,0)="","",OFFSET(IndData!N12,$E$14,0))</f>
        <v>b</v>
      </c>
      <c r="N27" s="3">
        <f ca="1">IF(OFFSET(IndData!O12,$E$14,0)="","",OFFSET(IndData!O12,$E$14,0))</f>
        <v>0.40000000000000602</v>
      </c>
      <c r="O27" s="7" t="str">
        <f ca="1">IF(OFFSET(IndData!P12,$E$14,0)="","",OFFSET(IndData!P12,$E$14,0))</f>
        <v/>
      </c>
      <c r="P27" s="3">
        <f ca="1">IF(OFFSET(IndData!Q12,$E$14,0)="","",OFFSET(IndData!Q12,$E$14,0))</f>
        <v>3.9000000000000101</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1.8</v>
      </c>
      <c r="M28" s="7" t="str">
        <f ca="1">IF(OFFSET(IndData!N13,$E$14,0)="","",OFFSET(IndData!N13,$E$14,0))</f>
        <v>b</v>
      </c>
      <c r="N28" s="3">
        <f ca="1">IF(OFFSET(IndData!O13,$E$14,0)="","",OFFSET(IndData!O13,$E$14,0))</f>
        <v>-0.40000000000000602</v>
      </c>
      <c r="O28" s="7" t="str">
        <f ca="1">IF(OFFSET(IndData!P13,$E$14,0)="","",OFFSET(IndData!P13,$E$14,0))</f>
        <v/>
      </c>
      <c r="P28" s="3">
        <f ca="1">IF(OFFSET(IndData!Q13,$E$14,0)="","",OFFSET(IndData!Q13,$E$14,0))</f>
        <v>3.6000000000000099</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5.0000000000000098</v>
      </c>
      <c r="M29" s="7" t="str">
        <f ca="1">IF(OFFSET(IndData!N14,$E$14,0)="","",OFFSET(IndData!N14,$E$14,0))</f>
        <v>b</v>
      </c>
      <c r="N29" s="3">
        <f ca="1">IF(OFFSET(IndData!O14,$E$14,0)="","",OFFSET(IndData!O14,$E$14,0))</f>
        <v>2.5</v>
      </c>
      <c r="O29" s="7" t="str">
        <f ca="1">IF(OFFSET(IndData!P14,$E$14,0)="","",OFFSET(IndData!P14,$E$14,0))</f>
        <v/>
      </c>
      <c r="P29" s="3">
        <f ca="1">IF(OFFSET(IndData!Q14,$E$14,0)="","",OFFSET(IndData!Q14,$E$14,0))</f>
        <v>5.6000000000000103</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6</v>
      </c>
      <c r="M30" s="7" t="str">
        <f ca="1">IF(OFFSET(IndData!N15,$E$14,0)="","",OFFSET(IndData!N15,$E$14,0))</f>
        <v>b</v>
      </c>
      <c r="N30" s="3">
        <f ca="1">IF(OFFSET(IndData!O15,$E$14,0)="","",OFFSET(IndData!O15,$E$14,0))</f>
        <v>8.1999999999999993</v>
      </c>
      <c r="O30" s="7" t="str">
        <f ca="1">IF(OFFSET(IndData!P15,$E$14,0)="","",OFFSET(IndData!P15,$E$14,0))</f>
        <v/>
      </c>
      <c r="P30" s="3">
        <f ca="1">IF(OFFSET(IndData!Q15,$E$14,0)="","",OFFSET(IndData!Q15,$E$14,0))</f>
        <v>8.3999999999999897</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2.30000000000001</v>
      </c>
      <c r="M31" s="7" t="str">
        <f ca="1">IF(OFFSET(IndData!N16,$E$14,0)="","",OFFSET(IndData!N16,$E$14,0))</f>
        <v>b</v>
      </c>
      <c r="N31" s="3">
        <f ca="1">IF(OFFSET(IndData!O16,$E$14,0)="","",OFFSET(IndData!O16,$E$14,0))</f>
        <v>9</v>
      </c>
      <c r="O31" s="7" t="str">
        <f ca="1">IF(OFFSET(IndData!P16,$E$14,0)="","",OFFSET(IndData!P16,$E$14,0))</f>
        <v/>
      </c>
      <c r="P31" s="3">
        <f ca="1">IF(OFFSET(IndData!Q16,$E$14,0)="","",OFFSET(IndData!Q16,$E$14,0))</f>
        <v>9.5</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4.0999999999999899</v>
      </c>
      <c r="M32" s="7" t="str">
        <f ca="1">IF(OFFSET(IndData!N17,$E$14,0)="","",OFFSET(IndData!N17,$E$14,0))</f>
        <v>b</v>
      </c>
      <c r="N32" s="3">
        <f ca="1">IF(OFFSET(IndData!O17,$E$14,0)="","",OFFSET(IndData!O17,$E$14,0))</f>
        <v>3.9000000000000101</v>
      </c>
      <c r="O32" s="7" t="str">
        <f ca="1">IF(OFFSET(IndData!P17,$E$14,0)="","",OFFSET(IndData!P17,$E$14,0))</f>
        <v/>
      </c>
      <c r="P32" s="3">
        <f ca="1">IF(OFFSET(IndData!Q17,$E$14,0)="","",OFFSET(IndData!Q17,$E$14,0))</f>
        <v>7.1000000000000103</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1.5999999999999901</v>
      </c>
      <c r="M33" s="7" t="str">
        <f ca="1">IF(OFFSET(IndData!N18,$E$14,0)="","",OFFSET(IndData!N18,$E$14,0))</f>
        <v>b</v>
      </c>
      <c r="N33" s="3">
        <f ca="1">IF(OFFSET(IndData!O18,$E$14,0)="","",OFFSET(IndData!O18,$E$14,0))</f>
        <v>2.80000000000001</v>
      </c>
      <c r="O33" s="7" t="str">
        <f ca="1">IF(OFFSET(IndData!P18,$E$14,0)="","",OFFSET(IndData!P18,$E$14,0))</f>
        <v/>
      </c>
      <c r="P33" s="3">
        <f ca="1">IF(OFFSET(IndData!Q18,$E$14,0)="","",OFFSET(IndData!Q18,$E$14,0))</f>
        <v>8</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3.69999999999999</v>
      </c>
      <c r="M34" s="7" t="str">
        <f ca="1">IF(OFFSET(IndData!N19,$E$14,0)="","",OFFSET(IndData!N19,$E$14,0))</f>
        <v>b</v>
      </c>
      <c r="N34" s="3">
        <f ca="1">IF(OFFSET(IndData!O19,$E$14,0)="","",OFFSET(IndData!O19,$E$14,0))</f>
        <v>6.8</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3.8</v>
      </c>
      <c r="M35" s="7" t="str">
        <f ca="1">IF(OFFSET(IndData!N20,$E$14,0)="","",OFFSET(IndData!N20,$E$14,0))</f>
        <v>b</v>
      </c>
      <c r="N35" s="3">
        <f ca="1">IF(OFFSET(IndData!O20,$E$14,0)="","",OFFSET(IndData!O20,$E$14,0))</f>
        <v>3.3999999999999901</v>
      </c>
      <c r="O35" s="7" t="str">
        <f ca="1">IF(OFFSET(IndData!P20,$E$14,0)="","",OFFSET(IndData!P20,$E$14,0))</f>
        <v>b</v>
      </c>
      <c r="P35" s="3">
        <f ca="1">IF(OFFSET(IndData!Q20,$E$14,0)="","",OFFSET(IndData!Q20,$E$14,0))</f>
        <v>3</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7.6000000000000103</v>
      </c>
      <c r="M36" s="7" t="str">
        <f ca="1">IF(OFFSET(IndData!N21,$E$14,0)="","",OFFSET(IndData!N21,$E$14,0))</f>
        <v>b</v>
      </c>
      <c r="N36" s="3">
        <f ca="1">IF(OFFSET(IndData!O21,$E$14,0)="","",OFFSET(IndData!O21,$E$14,0))</f>
        <v>4.1000000000000103</v>
      </c>
      <c r="O36" s="7" t="str">
        <f ca="1">IF(OFFSET(IndData!P21,$E$14,0)="","",OFFSET(IndData!P21,$E$14,0))</f>
        <v/>
      </c>
      <c r="P36" s="3">
        <f ca="1">IF(OFFSET(IndData!Q21,$E$14,0)="","",OFFSET(IndData!Q21,$E$14,0))</f>
        <v>6.3</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11.7</v>
      </c>
      <c r="M37" s="7" t="str">
        <f ca="1">IF(OFFSET(IndData!N22,$E$14,0)="","",OFFSET(IndData!N22,$E$14,0))</f>
        <v>b</v>
      </c>
      <c r="N37" s="3">
        <f ca="1">IF(OFFSET(IndData!O22,$E$14,0)="","",OFFSET(IndData!O22,$E$14,0))</f>
        <v>6.3999999999999897</v>
      </c>
      <c r="O37" s="7" t="str">
        <f ca="1">IF(OFFSET(IndData!P22,$E$14,0)="","",OFFSET(IndData!P22,$E$14,0))</f>
        <v/>
      </c>
      <c r="P37" s="3">
        <f ca="1">IF(OFFSET(IndData!Q22,$E$14,0)="","",OFFSET(IndData!Q22,$E$14,0))</f>
        <v>8.1999999999999993</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6.7</v>
      </c>
      <c r="M38" s="7" t="str">
        <f ca="1">IF(OFFSET(IndData!N23,$E$14,0)="","",OFFSET(IndData!N23,$E$14,0))</f>
        <v>b</v>
      </c>
      <c r="N38" s="3">
        <f ca="1">IF(OFFSET(IndData!O23,$E$14,0)="","",OFFSET(IndData!O23,$E$14,0))</f>
        <v>8.8999999999999897</v>
      </c>
      <c r="O38" s="7" t="str">
        <f ca="1">IF(OFFSET(IndData!P23,$E$14,0)="","",OFFSET(IndData!P23,$E$14,0))</f>
        <v/>
      </c>
      <c r="P38" s="3">
        <f ca="1">IF(OFFSET(IndData!Q23,$E$14,0)="","",OFFSET(IndData!Q23,$E$14,0))</f>
        <v>6.0999999999999899</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2.7</v>
      </c>
      <c r="M39" s="7" t="str">
        <f ca="1">IF(OFFSET(IndData!N24,$E$14,0)="","",OFFSET(IndData!N24,$E$14,0))</f>
        <v>b</v>
      </c>
      <c r="N39" s="3">
        <f ca="1">IF(OFFSET(IndData!O24,$E$14,0)="","",OFFSET(IndData!O24,$E$14,0))</f>
        <v>2.2999999999999998</v>
      </c>
      <c r="O39" s="7" t="str">
        <f ca="1">IF(OFFSET(IndData!P24,$E$14,0)="","",OFFSET(IndData!P24,$E$14,0))</f>
        <v/>
      </c>
      <c r="P39" s="3">
        <f ca="1">IF(OFFSET(IndData!Q24,$E$14,0)="","",OFFSET(IndData!Q24,$E$14,0))</f>
        <v>4.3000000000000096</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-4.2</v>
      </c>
      <c r="M40" s="7" t="str">
        <f ca="1">IF(OFFSET(IndData!N25,$E$14,0)="","",OFFSET(IndData!N25,$E$14,0))</f>
        <v>b</v>
      </c>
      <c r="N40" s="3">
        <f ca="1">IF(OFFSET(IndData!O25,$E$14,0)="","",OFFSET(IndData!O25,$E$14,0))</f>
        <v>-3.3</v>
      </c>
      <c r="O40" s="7" t="str">
        <f ca="1">IF(OFFSET(IndData!P25,$E$14,0)="","",OFFSET(IndData!P25,$E$14,0))</f>
        <v/>
      </c>
      <c r="P40" s="3">
        <f ca="1">IF(OFFSET(IndData!Q25,$E$14,0)="","",OFFSET(IndData!Q25,$E$14,0))</f>
        <v>-3.7</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7.3</v>
      </c>
      <c r="M41" s="7" t="str">
        <f ca="1">IF(OFFSET(IndData!N26,$E$14,0)="","",OFFSET(IndData!N26,$E$14,0))</f>
        <v>b</v>
      </c>
      <c r="N41" s="3">
        <f ca="1">IF(OFFSET(IndData!O26,$E$14,0)="","",OFFSET(IndData!O26,$E$14,0))</f>
        <v>6.8999999999999897</v>
      </c>
      <c r="O41" s="7" t="str">
        <f ca="1">IF(OFFSET(IndData!P26,$E$14,0)="","",OFFSET(IndData!P26,$E$14,0))</f>
        <v/>
      </c>
      <c r="P41" s="3">
        <f ca="1">IF(OFFSET(IndData!Q26,$E$14,0)="","",OFFSET(IndData!Q26,$E$14,0))</f>
        <v>7.3</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10.7</v>
      </c>
      <c r="M42" s="7" t="str">
        <f ca="1">IF(OFFSET(IndData!N27,$E$14,0)="","",OFFSET(IndData!N27,$E$14,0))</f>
        <v>b</v>
      </c>
      <c r="N42" s="3">
        <f ca="1">IF(OFFSET(IndData!O27,$E$14,0)="","",OFFSET(IndData!O27,$E$14,0))</f>
        <v>1.8999999999999899</v>
      </c>
      <c r="O42" s="7" t="str">
        <f ca="1">IF(OFFSET(IndData!P27,$E$14,0)="","",OFFSET(IndData!P27,$E$14,0))</f>
        <v/>
      </c>
      <c r="P42" s="3">
        <f ca="1">IF(OFFSET(IndData!Q27,$E$14,0)="","",OFFSET(IndData!Q27,$E$14,0))</f>
        <v>5.4000000000000101</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3.8</v>
      </c>
      <c r="M43" s="7" t="str">
        <f ca="1">IF(OFFSET(IndData!N28,$E$14,0)="","",OFFSET(IndData!N28,$E$14,0))</f>
        <v>b</v>
      </c>
      <c r="N43" s="3">
        <f ca="1">IF(OFFSET(IndData!O28,$E$14,0)="","",OFFSET(IndData!O28,$E$14,0))</f>
        <v>4.5</v>
      </c>
      <c r="O43" s="7" t="str">
        <f ca="1">IF(OFFSET(IndData!P28,$E$14,0)="","",OFFSET(IndData!P28,$E$14,0))</f>
        <v/>
      </c>
      <c r="P43" s="3">
        <f ca="1">IF(OFFSET(IndData!Q28,$E$14,0)="","",OFFSET(IndData!Q28,$E$14,0))</f>
        <v>2.7</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2.8999999999999901</v>
      </c>
      <c r="M44" s="7" t="str">
        <f ca="1">IF(OFFSET(IndData!N29,$E$14,0)="","",OFFSET(IndData!N29,$E$14,0))</f>
        <v>b</v>
      </c>
      <c r="N44" s="3">
        <f ca="1">IF(OFFSET(IndData!O29,$E$14,0)="","",OFFSET(IndData!O29,$E$14,0))</f>
        <v>0.20000000000000301</v>
      </c>
      <c r="O44" s="7" t="str">
        <f ca="1">IF(OFFSET(IndData!P29,$E$14,0)="","",OFFSET(IndData!P29,$E$14,0))</f>
        <v/>
      </c>
      <c r="P44" s="3">
        <f ca="1">IF(OFFSET(IndData!Q29,$E$14,0)="","",OFFSET(IndData!Q29,$E$14,0))</f>
        <v>10.4</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4.4000000000000101</v>
      </c>
      <c r="M45" s="7" t="str">
        <f ca="1">IF(OFFSET(IndData!N30,$E$14,0)="","",OFFSET(IndData!N30,$E$14,0))</f>
        <v>b</v>
      </c>
      <c r="N45" s="3">
        <f ca="1">IF(OFFSET(IndData!O30,$E$14,0)="","",OFFSET(IndData!O30,$E$14,0))</f>
        <v>5.8</v>
      </c>
      <c r="O45" s="7" t="str">
        <f ca="1">IF(OFFSET(IndData!P30,$E$14,0)="","",OFFSET(IndData!P30,$E$14,0))</f>
        <v/>
      </c>
      <c r="P45" s="3">
        <f ca="1">IF(OFFSET(IndData!Q30,$E$14,0)="","",OFFSET(IndData!Q30,$E$14,0))</f>
        <v>6.2</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-3.0999999999999899</v>
      </c>
      <c r="M46" s="7" t="str">
        <f ca="1">IF(OFFSET(IndData!N31,$E$14,0)="","",OFFSET(IndData!N31,$E$14,0))</f>
        <v>b</v>
      </c>
      <c r="N46" s="3">
        <f ca="1">IF(OFFSET(IndData!O31,$E$14,0)="","",OFFSET(IndData!O31,$E$14,0))</f>
        <v>-3.5</v>
      </c>
      <c r="O46" s="7" t="str">
        <f ca="1">IF(OFFSET(IndData!P31,$E$14,0)="","",OFFSET(IndData!P31,$E$14,0))</f>
        <v/>
      </c>
      <c r="P46" s="3">
        <f ca="1">IF(OFFSET(IndData!Q31,$E$14,0)="","",OFFSET(IndData!Q31,$E$14,0))</f>
        <v>0.40000000000000602</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f ca="1">IF(OFFSET(IndData!Q32,$E$14,0)="","",OFFSET(IndData!Q32,$E$14,0))</f>
        <v>12.9</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6.8999999999999897</v>
      </c>
      <c r="M48" s="7" t="str">
        <f ca="1">IF(OFFSET(IndData!N33,$E$14,0)="","",OFFSET(IndData!N33,$E$14,0))</f>
        <v>b</v>
      </c>
      <c r="N48" s="3">
        <f ca="1">IF(OFFSET(IndData!O33,$E$14,0)="","",OFFSET(IndData!O33,$E$14,0))</f>
        <v>5.8000000000000096</v>
      </c>
      <c r="O48" s="7" t="str">
        <f ca="1">IF(OFFSET(IndData!P33,$E$14,0)="","",OFFSET(IndData!P33,$E$14,0))</f>
        <v/>
      </c>
      <c r="P48" s="3">
        <f ca="1">IF(OFFSET(IndData!Q33,$E$14,0)="","",OFFSET(IndData!Q33,$E$14,0))</f>
        <v>3.2</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-10.6</v>
      </c>
      <c r="M49" s="7" t="str">
        <f ca="1">IF(OFFSET(IndData!N34,$E$14,0)="","",OFFSET(IndData!N34,$E$14,0))</f>
        <v>b</v>
      </c>
      <c r="N49" s="3">
        <f ca="1">IF(OFFSET(IndData!O34,$E$14,0)="","",OFFSET(IndData!O34,$E$14,0))</f>
        <v>10.7</v>
      </c>
      <c r="O49" s="7" t="str">
        <f ca="1">IF(OFFSET(IndData!P34,$E$14,0)="","",OFFSET(IndData!P34,$E$14,0))</f>
        <v/>
      </c>
      <c r="P49" s="3">
        <f ca="1">IF(OFFSET(IndData!Q34,$E$14,0)="","",OFFSET(IndData!Q34,$E$14,0))</f>
        <v>5.4000000000000101</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11.1</v>
      </c>
      <c r="M50" s="7" t="str">
        <f ca="1">IF(OFFSET(IndData!N35,$E$14,0)="","",OFFSET(IndData!N35,$E$14,0))</f>
        <v>b</v>
      </c>
      <c r="N50" s="3">
        <f ca="1">IF(OFFSET(IndData!O35,$E$14,0)="","",OFFSET(IndData!O35,$E$14,0))</f>
        <v>6.4000000000000101</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7.4</v>
      </c>
      <c r="M51" s="8" t="str">
        <f ca="1">IF(OFFSET(IndData!N36,$E$14,0)="","",OFFSET(IndData!N36,$E$14,0))</f>
        <v>b</v>
      </c>
      <c r="N51" s="6">
        <f ca="1">IF(OFFSET(IndData!O36,$E$14,0)="","",OFFSET(IndData!O36,$E$14,0))</f>
        <v>9.1</v>
      </c>
      <c r="O51" s="8" t="str">
        <f ca="1">IF(OFFSET(IndData!P36,$E$14,0)="","",OFFSET(IndData!P36,$E$14,0))</f>
        <v/>
      </c>
      <c r="P51" s="6">
        <f ca="1">IF(OFFSET(IndData!Q36,$E$14,0)="","",OFFSET(IndData!Q36,$E$14,0))</f>
        <v>8.6999999999999993</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IndSources!C59</f>
        <v>S0175</v>
      </c>
      <c r="D57" t="str">
        <f>IndSources!D59</f>
        <v>edat_lfse_24</v>
      </c>
      <c r="F57" t="str">
        <f>IndSources!E59</f>
        <v>"7 May 2017"</v>
      </c>
      <c r="I57" s="2" t="s">
        <v>884</v>
      </c>
    </row>
    <row r="58" spans="1:17" x14ac:dyDescent="0.25">
      <c r="C58" t="str">
        <f>IndSources!C60</f>
        <v>S0176</v>
      </c>
      <c r="D58" t="str">
        <f>IndSources!D60</f>
        <v>edat_lfse_24</v>
      </c>
      <c r="F58" t="str">
        <f>IndSources!E60</f>
        <v>"7 May 2017"</v>
      </c>
      <c r="I58" s="2" t="s">
        <v>885</v>
      </c>
    </row>
    <row r="59" spans="1:17" x14ac:dyDescent="0.25">
      <c r="B59" t="s">
        <v>218</v>
      </c>
    </row>
    <row r="61" spans="1:17" x14ac:dyDescent="0.25">
      <c r="A61" t="s">
        <v>201</v>
      </c>
    </row>
    <row r="62" spans="1:17" x14ac:dyDescent="0.25">
      <c r="B62" s="9"/>
    </row>
    <row r="63" spans="1:17" x14ac:dyDescent="0.25">
      <c r="B63" s="2" t="s">
        <v>886</v>
      </c>
    </row>
    <row r="65" spans="2:10" x14ac:dyDescent="0.25">
      <c r="B65" t="s">
        <v>221</v>
      </c>
      <c r="C65" t="s">
        <v>667</v>
      </c>
    </row>
    <row r="66" spans="2:10" x14ac:dyDescent="0.25">
      <c r="C66">
        <v>1</v>
      </c>
      <c r="D66" t="s">
        <v>887</v>
      </c>
    </row>
    <row r="67" spans="2:10" x14ac:dyDescent="0.25">
      <c r="D67" t="s">
        <v>888</v>
      </c>
    </row>
    <row r="68" spans="2:10" x14ac:dyDescent="0.25">
      <c r="C68">
        <v>2</v>
      </c>
      <c r="D68" t="s">
        <v>712</v>
      </c>
    </row>
    <row r="69" spans="2:10" x14ac:dyDescent="0.25">
      <c r="D69" t="s">
        <v>415</v>
      </c>
      <c r="E69" t="s">
        <v>889</v>
      </c>
    </row>
    <row r="70" spans="2:10" x14ac:dyDescent="0.25">
      <c r="E70" t="s">
        <v>890</v>
      </c>
    </row>
    <row r="71" spans="2:10" x14ac:dyDescent="0.25">
      <c r="E71" t="s">
        <v>891</v>
      </c>
    </row>
    <row r="72" spans="2:10" x14ac:dyDescent="0.25">
      <c r="E72" t="s">
        <v>892</v>
      </c>
      <c r="F72" t="s">
        <v>798</v>
      </c>
      <c r="G72" t="s">
        <v>893</v>
      </c>
      <c r="H72" t="s">
        <v>894</v>
      </c>
      <c r="I72" t="s">
        <v>895</v>
      </c>
      <c r="J72" t="s">
        <v>896</v>
      </c>
    </row>
    <row r="73" spans="2:10" x14ac:dyDescent="0.25">
      <c r="E73" t="s">
        <v>24</v>
      </c>
      <c r="F73">
        <v>2014</v>
      </c>
      <c r="G73">
        <v>78.599999999999994</v>
      </c>
      <c r="H73">
        <v>78.900000000000006</v>
      </c>
      <c r="I73" t="s">
        <v>95</v>
      </c>
      <c r="J73" t="s">
        <v>95</v>
      </c>
    </row>
    <row r="74" spans="2:10" x14ac:dyDescent="0.25">
      <c r="E74" t="s">
        <v>24</v>
      </c>
      <c r="F74">
        <v>2015</v>
      </c>
      <c r="G74">
        <v>75.8</v>
      </c>
      <c r="H74">
        <v>81.2</v>
      </c>
    </row>
    <row r="75" spans="2:10" x14ac:dyDescent="0.25">
      <c r="E75" t="s">
        <v>24</v>
      </c>
      <c r="F75">
        <v>2016</v>
      </c>
      <c r="G75">
        <v>85.3</v>
      </c>
      <c r="H75">
        <v>73.2</v>
      </c>
    </row>
    <row r="76" spans="2:10" x14ac:dyDescent="0.25">
      <c r="E76" t="s">
        <v>897</v>
      </c>
    </row>
    <row r="77" spans="2:10" x14ac:dyDescent="0.25">
      <c r="D77" t="s">
        <v>95</v>
      </c>
      <c r="E77" t="s">
        <v>898</v>
      </c>
    </row>
    <row r="78" spans="2:10" x14ac:dyDescent="0.25">
      <c r="E78" s="2" t="s">
        <v>899</v>
      </c>
    </row>
    <row r="79" spans="2:10" x14ac:dyDescent="0.25">
      <c r="C79">
        <v>3</v>
      </c>
      <c r="D79" t="s">
        <v>736</v>
      </c>
    </row>
    <row r="80" spans="2:10" x14ac:dyDescent="0.25">
      <c r="D80" t="s">
        <v>415</v>
      </c>
      <c r="E80" t="s">
        <v>900</v>
      </c>
    </row>
    <row r="81" spans="3:10" x14ac:dyDescent="0.25">
      <c r="E81" t="s">
        <v>901</v>
      </c>
    </row>
    <row r="82" spans="3:10" x14ac:dyDescent="0.25">
      <c r="E82" t="s">
        <v>892</v>
      </c>
      <c r="F82" t="s">
        <v>798</v>
      </c>
      <c r="G82" t="s">
        <v>893</v>
      </c>
      <c r="H82" t="s">
        <v>894</v>
      </c>
      <c r="I82" t="s">
        <v>895</v>
      </c>
      <c r="J82" t="s">
        <v>896</v>
      </c>
    </row>
    <row r="83" spans="3:10" x14ac:dyDescent="0.25">
      <c r="E83" t="s">
        <v>51</v>
      </c>
      <c r="F83">
        <v>2014</v>
      </c>
      <c r="G83">
        <v>84.9</v>
      </c>
      <c r="H83">
        <v>88.6</v>
      </c>
      <c r="I83" t="s">
        <v>95</v>
      </c>
      <c r="J83" t="s">
        <v>95</v>
      </c>
    </row>
    <row r="84" spans="3:10" x14ac:dyDescent="0.25">
      <c r="E84" t="s">
        <v>51</v>
      </c>
      <c r="F84">
        <v>2015</v>
      </c>
      <c r="G84">
        <v>82.4</v>
      </c>
      <c r="H84">
        <v>89.2</v>
      </c>
      <c r="I84" t="s">
        <v>95</v>
      </c>
      <c r="J84" t="s">
        <v>95</v>
      </c>
    </row>
    <row r="85" spans="3:10" x14ac:dyDescent="0.25">
      <c r="E85" t="s">
        <v>51</v>
      </c>
      <c r="F85">
        <v>2016</v>
      </c>
      <c r="G85">
        <v>80.900000000000006</v>
      </c>
    </row>
    <row r="86" spans="3:10" x14ac:dyDescent="0.25">
      <c r="D86" t="s">
        <v>95</v>
      </c>
      <c r="E86" t="s">
        <v>902</v>
      </c>
    </row>
    <row r="87" spans="3:10" x14ac:dyDescent="0.25">
      <c r="C87">
        <v>4</v>
      </c>
      <c r="D87" t="s">
        <v>903</v>
      </c>
    </row>
    <row r="88" spans="3:10" x14ac:dyDescent="0.25">
      <c r="D88" t="s">
        <v>415</v>
      </c>
      <c r="E88" t="s">
        <v>904</v>
      </c>
    </row>
    <row r="89" spans="3:10" x14ac:dyDescent="0.25">
      <c r="E89" t="s">
        <v>905</v>
      </c>
    </row>
    <row r="90" spans="3:10" x14ac:dyDescent="0.25">
      <c r="E90" t="s">
        <v>892</v>
      </c>
      <c r="F90" t="s">
        <v>798</v>
      </c>
      <c r="G90" t="s">
        <v>893</v>
      </c>
      <c r="H90" t="s">
        <v>894</v>
      </c>
      <c r="I90" t="s">
        <v>895</v>
      </c>
      <c r="J90" t="s">
        <v>896</v>
      </c>
    </row>
    <row r="91" spans="3:10" x14ac:dyDescent="0.25">
      <c r="E91" t="s">
        <v>68</v>
      </c>
      <c r="F91">
        <v>2014</v>
      </c>
      <c r="G91">
        <v>66.7</v>
      </c>
      <c r="H91">
        <v>77.400000000000006</v>
      </c>
      <c r="I91" t="s">
        <v>95</v>
      </c>
      <c r="J91" t="s">
        <v>95</v>
      </c>
    </row>
    <row r="92" spans="3:10" x14ac:dyDescent="0.25">
      <c r="E92" t="s">
        <v>68</v>
      </c>
      <c r="F92">
        <v>2015</v>
      </c>
      <c r="G92">
        <v>76.2</v>
      </c>
      <c r="H92">
        <v>78.099999999999994</v>
      </c>
    </row>
    <row r="93" spans="3:10" x14ac:dyDescent="0.25">
      <c r="E93" t="s">
        <v>68</v>
      </c>
      <c r="F93">
        <v>2016</v>
      </c>
      <c r="G93">
        <v>76</v>
      </c>
      <c r="H93">
        <v>81.400000000000006</v>
      </c>
    </row>
    <row r="94" spans="3:10" x14ac:dyDescent="0.25">
      <c r="D94" t="s">
        <v>95</v>
      </c>
      <c r="E94" t="s">
        <v>906</v>
      </c>
    </row>
    <row r="95" spans="3:10" x14ac:dyDescent="0.25">
      <c r="C95">
        <v>5</v>
      </c>
      <c r="D95" t="s">
        <v>631</v>
      </c>
    </row>
    <row r="96" spans="3:10" x14ac:dyDescent="0.25">
      <c r="D96" t="s">
        <v>415</v>
      </c>
      <c r="E96" t="s">
        <v>907</v>
      </c>
    </row>
    <row r="97" spans="3:10" x14ac:dyDescent="0.25">
      <c r="E97" t="s">
        <v>908</v>
      </c>
    </row>
    <row r="98" spans="3:10" x14ac:dyDescent="0.25">
      <c r="E98" t="s">
        <v>892</v>
      </c>
      <c r="F98" t="s">
        <v>798</v>
      </c>
      <c r="G98" t="s">
        <v>893</v>
      </c>
      <c r="H98" t="s">
        <v>894</v>
      </c>
      <c r="I98" t="s">
        <v>895</v>
      </c>
      <c r="J98" t="s">
        <v>896</v>
      </c>
    </row>
    <row r="99" spans="3:10" x14ac:dyDescent="0.25">
      <c r="E99" t="s">
        <v>72</v>
      </c>
      <c r="F99">
        <v>2014</v>
      </c>
      <c r="G99">
        <v>74.7</v>
      </c>
      <c r="H99">
        <v>77.599999999999994</v>
      </c>
      <c r="I99" t="s">
        <v>95</v>
      </c>
      <c r="J99" t="s">
        <v>95</v>
      </c>
    </row>
    <row r="100" spans="3:10" x14ac:dyDescent="0.25">
      <c r="E100" t="s">
        <v>72</v>
      </c>
      <c r="F100">
        <v>2015</v>
      </c>
      <c r="G100">
        <v>75.7</v>
      </c>
      <c r="H100">
        <v>75.900000000000006</v>
      </c>
    </row>
    <row r="101" spans="3:10" x14ac:dyDescent="0.25">
      <c r="E101" t="s">
        <v>72</v>
      </c>
      <c r="F101">
        <v>2016</v>
      </c>
      <c r="G101">
        <v>68.7</v>
      </c>
      <c r="H101">
        <v>79.099999999999994</v>
      </c>
    </row>
    <row r="102" spans="3:10" x14ac:dyDescent="0.25">
      <c r="D102" t="s">
        <v>95</v>
      </c>
      <c r="E102" t="s">
        <v>909</v>
      </c>
    </row>
    <row r="103" spans="3:10" x14ac:dyDescent="0.25">
      <c r="C103">
        <v>6</v>
      </c>
      <c r="D103" t="s">
        <v>583</v>
      </c>
    </row>
    <row r="104" spans="3:10" x14ac:dyDescent="0.25">
      <c r="D104" t="s">
        <v>415</v>
      </c>
      <c r="E104" t="s">
        <v>910</v>
      </c>
    </row>
    <row r="105" spans="3:10" x14ac:dyDescent="0.25">
      <c r="D105" t="s">
        <v>95</v>
      </c>
      <c r="E105" t="s">
        <v>911</v>
      </c>
    </row>
    <row r="106" spans="3:10" x14ac:dyDescent="0.25">
      <c r="C106">
        <v>7</v>
      </c>
      <c r="D106" t="s">
        <v>639</v>
      </c>
    </row>
    <row r="107" spans="3:10" x14ac:dyDescent="0.25">
      <c r="D107" t="s">
        <v>415</v>
      </c>
      <c r="E107" t="s">
        <v>912</v>
      </c>
    </row>
    <row r="108" spans="3:10" x14ac:dyDescent="0.25">
      <c r="D108" t="s">
        <v>95</v>
      </c>
      <c r="E108" t="s">
        <v>902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topLeftCell="A38"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ROW(IndList!A27)-ROW(IndList!A3)</f>
        <v>24</v>
      </c>
    </row>
    <row r="3" spans="1:17" x14ac:dyDescent="0.25">
      <c r="B3" t="s">
        <v>196</v>
      </c>
    </row>
    <row r="4" spans="1:17" x14ac:dyDescent="0.25">
      <c r="C4" t="str">
        <f ca="1">OFFSET(IndList!B3,$E$2,0)</f>
        <v>IND2100b</v>
      </c>
    </row>
    <row r="5" spans="1:17" x14ac:dyDescent="0.25">
      <c r="B5" t="s">
        <v>198</v>
      </c>
    </row>
    <row r="6" spans="1:17" x14ac:dyDescent="0.25">
      <c r="C6" t="str">
        <f ca="1">OFFSET(IndList!C3,$E$2,0)</f>
        <v>Employment premium for IVET graduates (over low-educated)</v>
      </c>
    </row>
    <row r="7" spans="1:17" x14ac:dyDescent="0.25">
      <c r="B7" t="s">
        <v>197</v>
      </c>
    </row>
    <row r="8" spans="1:17" x14ac:dyDescent="0.25">
      <c r="C8" t="str">
        <f ca="1">OFFSET(IndList!D3,$E$2,0)</f>
        <v>Premium expressed as a difference (in percentage points) between two indicators: the employment rate for young VET graduates (indicator 2080) and the employment rate for young graduates (20-34 year-olds) who have at most lower secondary education (ISCED 0-2) as their highest level of educational attainment. Calculations exclude those still in (formal or non-formal) education and training.</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Cedefop calculations based on Eurostat, LFS</v>
      </c>
    </row>
    <row r="14" spans="1:17" x14ac:dyDescent="0.25">
      <c r="A14" t="s">
        <v>208</v>
      </c>
      <c r="D14" s="2" t="s">
        <v>202</v>
      </c>
      <c r="E14" s="2">
        <f>ROW(IndData!A819)-ROW(IndData!A3)</f>
        <v>816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23.7</v>
      </c>
      <c r="M18" s="7" t="str">
        <f ca="1">IF(OFFSET(IndData!N3,$E$14,0)="","",OFFSET(IndData!N3,$E$14,0))</f>
        <v>b</v>
      </c>
      <c r="N18" s="3">
        <f ca="1">IF(OFFSET(IndData!O3,$E$14,0)="","",OFFSET(IndData!O3,$E$14,0))</f>
        <v>23.7</v>
      </c>
      <c r="O18" s="7" t="str">
        <f ca="1">IF(OFFSET(IndData!P3,$E$14,0)="","",OFFSET(IndData!P3,$E$14,0))</f>
        <v/>
      </c>
      <c r="P18" s="3">
        <f ca="1">IF(OFFSET(IndData!Q3,$E$14,0)="","",OFFSET(IndData!Q3,$E$14,0))</f>
        <v>23.4</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25.3</v>
      </c>
      <c r="M19" s="7" t="str">
        <f ca="1">IF(OFFSET(IndData!N4,$E$14,0)="","",OFFSET(IndData!N4,$E$14,0))</f>
        <v>b</v>
      </c>
      <c r="N19" s="3">
        <f ca="1">IF(OFFSET(IndData!O4,$E$14,0)="","",OFFSET(IndData!O4,$E$14,0))</f>
        <v>28.5</v>
      </c>
      <c r="O19" s="7" t="str">
        <f ca="1">IF(OFFSET(IndData!P4,$E$14,0)="","",OFFSET(IndData!P4,$E$14,0))</f>
        <v/>
      </c>
      <c r="P19" s="3">
        <f ca="1">IF(OFFSET(IndData!Q4,$E$14,0)="","",OFFSET(IndData!Q4,$E$14,0))</f>
        <v>25.6</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43.8</v>
      </c>
      <c r="M20" s="7" t="str">
        <f ca="1">IF(OFFSET(IndData!N5,$E$14,0)="","",OFFSET(IndData!N5,$E$14,0))</f>
        <v>b</v>
      </c>
      <c r="N20" s="3">
        <f ca="1">IF(OFFSET(IndData!O5,$E$14,0)="","",OFFSET(IndData!O5,$E$14,0))</f>
        <v>41.4</v>
      </c>
      <c r="O20" s="7" t="str">
        <f ca="1">IF(OFFSET(IndData!P5,$E$14,0)="","",OFFSET(IndData!P5,$E$14,0))</f>
        <v/>
      </c>
      <c r="P20" s="3">
        <f ca="1">IF(OFFSET(IndData!Q5,$E$14,0)="","",OFFSET(IndData!Q5,$E$14,0))</f>
        <v>41.6</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36.799999999999997</v>
      </c>
      <c r="M21" s="7" t="str">
        <f ca="1">IF(OFFSET(IndData!N6,$E$14,0)="","",OFFSET(IndData!N6,$E$14,0))</f>
        <v>b</v>
      </c>
      <c r="N21" s="3">
        <f ca="1">IF(OFFSET(IndData!O6,$E$14,0)="","",OFFSET(IndData!O6,$E$14,0))</f>
        <v>42.5</v>
      </c>
      <c r="O21" s="7" t="str">
        <f ca="1">IF(OFFSET(IndData!P6,$E$14,0)="","",OFFSET(IndData!P6,$E$14,0))</f>
        <v/>
      </c>
      <c r="P21" s="3">
        <f ca="1">IF(OFFSET(IndData!Q6,$E$14,0)="","",OFFSET(IndData!Q6,$E$14,0))</f>
        <v>26.1</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27.3</v>
      </c>
      <c r="M22" s="7" t="str">
        <f ca="1">IF(OFFSET(IndData!N7,$E$14,0)="","",OFFSET(IndData!N7,$E$14,0))</f>
        <v>b</v>
      </c>
      <c r="N22" s="3">
        <f ca="1">IF(OFFSET(IndData!O7,$E$14,0)="","",OFFSET(IndData!O7,$E$14,0))</f>
        <v>28.6</v>
      </c>
      <c r="O22" s="7" t="str">
        <f ca="1">IF(OFFSET(IndData!P7,$E$14,0)="","",OFFSET(IndData!P7,$E$14,0))</f>
        <v/>
      </c>
      <c r="P22" s="3">
        <f ca="1">IF(OFFSET(IndData!Q7,$E$14,0)="","",OFFSET(IndData!Q7,$E$14,0))</f>
        <v>28.2</v>
      </c>
      <c r="Q22" s="7" t="str">
        <f ca="1">IF(OFFSET(IndData!R7,$E$14,0)="","",OFFSET(IndData!R7,$E$14,0))</f>
        <v>b</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35.5</v>
      </c>
      <c r="M23" s="7" t="str">
        <f ca="1">IF(OFFSET(IndData!N8,$E$14,0)="","",OFFSET(IndData!N8,$E$14,0))</f>
        <v>b</v>
      </c>
      <c r="N23" s="3">
        <f ca="1">IF(OFFSET(IndData!O8,$E$14,0)="","",OFFSET(IndData!O8,$E$14,0))</f>
        <v>34.799999999999997</v>
      </c>
      <c r="O23" s="7" t="str">
        <f ca="1">IF(OFFSET(IndData!P8,$E$14,0)="","",OFFSET(IndData!P8,$E$14,0))</f>
        <v/>
      </c>
      <c r="P23" s="3">
        <f ca="1">IF(OFFSET(IndData!Q8,$E$14,0)="","",OFFSET(IndData!Q8,$E$14,0))</f>
        <v>35.299999999999997</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12</v>
      </c>
      <c r="M24" s="7" t="str">
        <f ca="1">IF(OFFSET(IndData!N9,$E$14,0)="","",OFFSET(IndData!N9,$E$14,0))</f>
        <v>b</v>
      </c>
      <c r="N24" s="3">
        <f ca="1">IF(OFFSET(IndData!O9,$E$14,0)="","",OFFSET(IndData!O9,$E$14,0))</f>
        <v>19.399999999999999</v>
      </c>
      <c r="O24" s="7" t="str">
        <f ca="1">IF(OFFSET(IndData!P9,$E$14,0)="","",OFFSET(IndData!P9,$E$14,0))</f>
        <v/>
      </c>
      <c r="P24" s="3">
        <f ca="1">IF(OFFSET(IndData!Q9,$E$14,0)="","",OFFSET(IndData!Q9,$E$14,0))</f>
        <v>14.4</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31.5</v>
      </c>
      <c r="M25" s="7" t="str">
        <f ca="1">IF(OFFSET(IndData!N10,$E$14,0)="","",OFFSET(IndData!N10,$E$14,0))</f>
        <v>b</v>
      </c>
      <c r="N25" s="3">
        <f ca="1">IF(OFFSET(IndData!O10,$E$14,0)="","",OFFSET(IndData!O10,$E$14,0))</f>
        <v>27.6</v>
      </c>
      <c r="O25" s="7" t="str">
        <f ca="1">IF(OFFSET(IndData!P10,$E$14,0)="","",OFFSET(IndData!P10,$E$14,0))</f>
        <v/>
      </c>
      <c r="P25" s="3">
        <f ca="1">IF(OFFSET(IndData!Q10,$E$14,0)="","",OFFSET(IndData!Q10,$E$14,0))</f>
        <v>32.5</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2.6</v>
      </c>
      <c r="M26" s="7" t="str">
        <f ca="1">IF(OFFSET(IndData!N11,$E$14,0)="","",OFFSET(IndData!N11,$E$14,0))</f>
        <v>b</v>
      </c>
      <c r="N26" s="3">
        <f ca="1">IF(OFFSET(IndData!O11,$E$14,0)="","",OFFSET(IndData!O11,$E$14,0))</f>
        <v>6.7</v>
      </c>
      <c r="O26" s="7" t="str">
        <f ca="1">IF(OFFSET(IndData!P11,$E$14,0)="","",OFFSET(IndData!P11,$E$14,0))</f>
        <v/>
      </c>
      <c r="P26" s="3">
        <f ca="1">IF(OFFSET(IndData!Q11,$E$14,0)="","",OFFSET(IndData!Q11,$E$14,0))</f>
        <v>8.5</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13.1</v>
      </c>
      <c r="M27" s="7" t="str">
        <f ca="1">IF(OFFSET(IndData!N12,$E$14,0)="","",OFFSET(IndData!N12,$E$14,0))</f>
        <v>b</v>
      </c>
      <c r="N27" s="3">
        <f ca="1">IF(OFFSET(IndData!O12,$E$14,0)="","",OFFSET(IndData!O12,$E$14,0))</f>
        <v>14</v>
      </c>
      <c r="O27" s="7" t="str">
        <f ca="1">IF(OFFSET(IndData!P12,$E$14,0)="","",OFFSET(IndData!P12,$E$14,0))</f>
        <v/>
      </c>
      <c r="P27" s="3">
        <f ca="1">IF(OFFSET(IndData!Q12,$E$14,0)="","",OFFSET(IndData!Q12,$E$14,0))</f>
        <v>14.1</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23.1</v>
      </c>
      <c r="M28" s="7" t="str">
        <f ca="1">IF(OFFSET(IndData!N13,$E$14,0)="","",OFFSET(IndData!N13,$E$14,0))</f>
        <v>b</v>
      </c>
      <c r="N28" s="3">
        <f ca="1">IF(OFFSET(IndData!O13,$E$14,0)="","",OFFSET(IndData!O13,$E$14,0))</f>
        <v>24.3</v>
      </c>
      <c r="O28" s="7" t="str">
        <f ca="1">IF(OFFSET(IndData!P13,$E$14,0)="","",OFFSET(IndData!P13,$E$14,0))</f>
        <v/>
      </c>
      <c r="P28" s="3">
        <f ca="1">IF(OFFSET(IndData!Q13,$E$14,0)="","",OFFSET(IndData!Q13,$E$14,0))</f>
        <v>21.2</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32.5</v>
      </c>
      <c r="M29" s="7" t="str">
        <f ca="1">IF(OFFSET(IndData!N14,$E$14,0)="","",OFFSET(IndData!N14,$E$14,0))</f>
        <v>b</v>
      </c>
      <c r="N29" s="3">
        <f ca="1">IF(OFFSET(IndData!O14,$E$14,0)="","",OFFSET(IndData!O14,$E$14,0))</f>
        <v>35.4</v>
      </c>
      <c r="O29" s="7" t="str">
        <f ca="1">IF(OFFSET(IndData!P14,$E$14,0)="","",OFFSET(IndData!P14,$E$14,0))</f>
        <v/>
      </c>
      <c r="P29" s="3">
        <f ca="1">IF(OFFSET(IndData!Q14,$E$14,0)="","",OFFSET(IndData!Q14,$E$14,0))</f>
        <v>36.299999999999997</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16</v>
      </c>
      <c r="M30" s="7" t="str">
        <f ca="1">IF(OFFSET(IndData!N15,$E$14,0)="","",OFFSET(IndData!N15,$E$14,0))</f>
        <v>b</v>
      </c>
      <c r="N30" s="3">
        <f ca="1">IF(OFFSET(IndData!O15,$E$14,0)="","",OFFSET(IndData!O15,$E$14,0))</f>
        <v>15.3</v>
      </c>
      <c r="O30" s="7" t="str">
        <f ca="1">IF(OFFSET(IndData!P15,$E$14,0)="","",OFFSET(IndData!P15,$E$14,0))</f>
        <v/>
      </c>
      <c r="P30" s="3">
        <f ca="1">IF(OFFSET(IndData!Q15,$E$14,0)="","",OFFSET(IndData!Q15,$E$14,0))</f>
        <v>16</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5.7</v>
      </c>
      <c r="M31" s="7" t="str">
        <f ca="1">IF(OFFSET(IndData!N16,$E$14,0)="","",OFFSET(IndData!N16,$E$14,0))</f>
        <v>b</v>
      </c>
      <c r="N31" s="3">
        <f ca="1">IF(OFFSET(IndData!O16,$E$14,0)="","",OFFSET(IndData!O16,$E$14,0))</f>
        <v>12.2</v>
      </c>
      <c r="O31" s="7" t="str">
        <f ca="1">IF(OFFSET(IndData!P16,$E$14,0)="","",OFFSET(IndData!P16,$E$14,0))</f>
        <v/>
      </c>
      <c r="P31" s="3">
        <f ca="1">IF(OFFSET(IndData!Q16,$E$14,0)="","",OFFSET(IndData!Q16,$E$14,0))</f>
        <v>10.1</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21.8</v>
      </c>
      <c r="M32" s="7" t="str">
        <f ca="1">IF(OFFSET(IndData!N17,$E$14,0)="","",OFFSET(IndData!N17,$E$14,0))</f>
        <v>b</v>
      </c>
      <c r="N32" s="3">
        <f ca="1">IF(OFFSET(IndData!O17,$E$14,0)="","",OFFSET(IndData!O17,$E$14,0))</f>
        <v>18.899999999999999</v>
      </c>
      <c r="O32" s="7" t="str">
        <f ca="1">IF(OFFSET(IndData!P17,$E$14,0)="","",OFFSET(IndData!P17,$E$14,0))</f>
        <v/>
      </c>
      <c r="P32" s="3">
        <f ca="1">IF(OFFSET(IndData!Q17,$E$14,0)="","",OFFSET(IndData!Q17,$E$14,0))</f>
        <v>19</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22.7</v>
      </c>
      <c r="M33" s="7" t="str">
        <f ca="1">IF(OFFSET(IndData!N18,$E$14,0)="","",OFFSET(IndData!N18,$E$14,0))</f>
        <v>b</v>
      </c>
      <c r="N33" s="3">
        <f ca="1">IF(OFFSET(IndData!O18,$E$14,0)="","",OFFSET(IndData!O18,$E$14,0))</f>
        <v>21.2</v>
      </c>
      <c r="O33" s="7" t="str">
        <f ca="1">IF(OFFSET(IndData!P18,$E$14,0)="","",OFFSET(IndData!P18,$E$14,0))</f>
        <v/>
      </c>
      <c r="P33" s="3">
        <f ca="1">IF(OFFSET(IndData!Q18,$E$14,0)="","",OFFSET(IndData!Q18,$E$14,0))</f>
        <v>27</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16.399999999999999</v>
      </c>
      <c r="M34" s="7" t="str">
        <f ca="1">IF(OFFSET(IndData!N19,$E$14,0)="","",OFFSET(IndData!N19,$E$14,0))</f>
        <v>b</v>
      </c>
      <c r="N34" s="3">
        <f ca="1">IF(OFFSET(IndData!O19,$E$14,0)="","",OFFSET(IndData!O19,$E$14,0))</f>
        <v>14.3</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31.2</v>
      </c>
      <c r="M35" s="7" t="str">
        <f ca="1">IF(OFFSET(IndData!N20,$E$14,0)="","",OFFSET(IndData!N20,$E$14,0))</f>
        <v>b</v>
      </c>
      <c r="N35" s="3">
        <f ca="1">IF(OFFSET(IndData!O20,$E$14,0)="","",OFFSET(IndData!O20,$E$14,0))</f>
        <v>31.6</v>
      </c>
      <c r="O35" s="7" t="str">
        <f ca="1">IF(OFFSET(IndData!P20,$E$14,0)="","",OFFSET(IndData!P20,$E$14,0))</f>
        <v>b</v>
      </c>
      <c r="P35" s="3">
        <f ca="1">IF(OFFSET(IndData!Q20,$E$14,0)="","",OFFSET(IndData!Q20,$E$14,0))</f>
        <v>30</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22.4</v>
      </c>
      <c r="M36" s="7" t="str">
        <f ca="1">IF(OFFSET(IndData!N21,$E$14,0)="","",OFFSET(IndData!N21,$E$14,0))</f>
        <v>b</v>
      </c>
      <c r="N36" s="3">
        <f ca="1">IF(OFFSET(IndData!O21,$E$14,0)="","",OFFSET(IndData!O21,$E$14,0))</f>
        <v>23.2</v>
      </c>
      <c r="O36" s="7" t="str">
        <f ca="1">IF(OFFSET(IndData!P21,$E$14,0)="","",OFFSET(IndData!P21,$E$14,0))</f>
        <v/>
      </c>
      <c r="P36" s="3">
        <f ca="1">IF(OFFSET(IndData!Q21,$E$14,0)="","",OFFSET(IndData!Q21,$E$14,0))</f>
        <v>18.8</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21.3</v>
      </c>
      <c r="M37" s="7" t="str">
        <f ca="1">IF(OFFSET(IndData!N22,$E$14,0)="","",OFFSET(IndData!N22,$E$14,0))</f>
        <v>b</v>
      </c>
      <c r="N37" s="3">
        <f ca="1">IF(OFFSET(IndData!O22,$E$14,0)="","",OFFSET(IndData!O22,$E$14,0))</f>
        <v>16</v>
      </c>
      <c r="O37" s="7" t="str">
        <f ca="1">IF(OFFSET(IndData!P22,$E$14,0)="","",OFFSET(IndData!P22,$E$14,0))</f>
        <v/>
      </c>
      <c r="P37" s="3">
        <f ca="1">IF(OFFSET(IndData!Q22,$E$14,0)="","",OFFSET(IndData!Q22,$E$14,0))</f>
        <v>21.9</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28.9</v>
      </c>
      <c r="M38" s="7" t="str">
        <f ca="1">IF(OFFSET(IndData!N23,$E$14,0)="","",OFFSET(IndData!N23,$E$14,0))</f>
        <v>b</v>
      </c>
      <c r="N38" s="3">
        <f ca="1">IF(OFFSET(IndData!O23,$E$14,0)="","",OFFSET(IndData!O23,$E$14,0))</f>
        <v>29.6</v>
      </c>
      <c r="O38" s="7" t="str">
        <f ca="1">IF(OFFSET(IndData!P23,$E$14,0)="","",OFFSET(IndData!P23,$E$14,0))</f>
        <v/>
      </c>
      <c r="P38" s="3">
        <f ca="1">IF(OFFSET(IndData!Q23,$E$14,0)="","",OFFSET(IndData!Q23,$E$14,0))</f>
        <v>29.9</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27.4</v>
      </c>
      <c r="M39" s="7" t="str">
        <f ca="1">IF(OFFSET(IndData!N24,$E$14,0)="","",OFFSET(IndData!N24,$E$14,0))</f>
        <v>b</v>
      </c>
      <c r="N39" s="3">
        <f ca="1">IF(OFFSET(IndData!O24,$E$14,0)="","",OFFSET(IndData!O24,$E$14,0))</f>
        <v>28</v>
      </c>
      <c r="O39" s="7" t="str">
        <f ca="1">IF(OFFSET(IndData!P24,$E$14,0)="","",OFFSET(IndData!P24,$E$14,0))</f>
        <v/>
      </c>
      <c r="P39" s="3">
        <f ca="1">IF(OFFSET(IndData!Q24,$E$14,0)="","",OFFSET(IndData!Q24,$E$14,0))</f>
        <v>30.7</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3.69999999999999</v>
      </c>
      <c r="M40" s="7" t="str">
        <f ca="1">IF(OFFSET(IndData!N25,$E$14,0)="","",OFFSET(IndData!N25,$E$14,0))</f>
        <v>b</v>
      </c>
      <c r="N40" s="3">
        <f ca="1">IF(OFFSET(IndData!O25,$E$14,0)="","",OFFSET(IndData!O25,$E$14,0))</f>
        <v>2</v>
      </c>
      <c r="O40" s="7" t="str">
        <f ca="1">IF(OFFSET(IndData!P25,$E$14,0)="","",OFFSET(IndData!P25,$E$14,0))</f>
        <v/>
      </c>
      <c r="P40" s="3">
        <f ca="1">IF(OFFSET(IndData!Q25,$E$14,0)="","",OFFSET(IndData!Q25,$E$14,0))</f>
        <v>5.4000000000000101</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18.100000000000001</v>
      </c>
      <c r="M41" s="7" t="str">
        <f ca="1">IF(OFFSET(IndData!N26,$E$14,0)="","",OFFSET(IndData!N26,$E$14,0))</f>
        <v>b</v>
      </c>
      <c r="N41" s="3">
        <f ca="1">IF(OFFSET(IndData!O26,$E$14,0)="","",OFFSET(IndData!O26,$E$14,0))</f>
        <v>16.399999999999999</v>
      </c>
      <c r="O41" s="7" t="str">
        <f ca="1">IF(OFFSET(IndData!P26,$E$14,0)="","",OFFSET(IndData!P26,$E$14,0))</f>
        <v/>
      </c>
      <c r="P41" s="3">
        <f ca="1">IF(OFFSET(IndData!Q26,$E$14,0)="","",OFFSET(IndData!Q26,$E$14,0))</f>
        <v>18.7</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25.3</v>
      </c>
      <c r="M42" s="7" t="str">
        <f ca="1">IF(OFFSET(IndData!N27,$E$14,0)="","",OFFSET(IndData!N27,$E$14,0))</f>
        <v>b</v>
      </c>
      <c r="N42" s="3">
        <f ca="1">IF(OFFSET(IndData!O27,$E$14,0)="","",OFFSET(IndData!O27,$E$14,0))</f>
        <v>20.2</v>
      </c>
      <c r="O42" s="7" t="str">
        <f ca="1">IF(OFFSET(IndData!P27,$E$14,0)="","",OFFSET(IndData!P27,$E$14,0))</f>
        <v/>
      </c>
      <c r="P42" s="3">
        <f ca="1">IF(OFFSET(IndData!Q27,$E$14,0)="","",OFFSET(IndData!Q27,$E$14,0))</f>
        <v>26.5</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44.9</v>
      </c>
      <c r="M43" s="7" t="str">
        <f ca="1">IF(OFFSET(IndData!N28,$E$14,0)="","",OFFSET(IndData!N28,$E$14,0))</f>
        <v>b</v>
      </c>
      <c r="N43" s="3">
        <f ca="1">IF(OFFSET(IndData!O28,$E$14,0)="","",OFFSET(IndData!O28,$E$14,0))</f>
        <v>40.299999999999997</v>
      </c>
      <c r="O43" s="7" t="str">
        <f ca="1">IF(OFFSET(IndData!P28,$E$14,0)="","",OFFSET(IndData!P28,$E$14,0))</f>
        <v/>
      </c>
      <c r="P43" s="3">
        <f ca="1">IF(OFFSET(IndData!Q28,$E$14,0)="","",OFFSET(IndData!Q28,$E$14,0))</f>
        <v>42.3</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32</v>
      </c>
      <c r="M44" s="7" t="str">
        <f ca="1">IF(OFFSET(IndData!N29,$E$14,0)="","",OFFSET(IndData!N29,$E$14,0))</f>
        <v>b</v>
      </c>
      <c r="N44" s="3">
        <f ca="1">IF(OFFSET(IndData!O29,$E$14,0)="","",OFFSET(IndData!O29,$E$14,0))</f>
        <v>31.8</v>
      </c>
      <c r="O44" s="7" t="str">
        <f ca="1">IF(OFFSET(IndData!P29,$E$14,0)="","",OFFSET(IndData!P29,$E$14,0))</f>
        <v/>
      </c>
      <c r="P44" s="3">
        <f ca="1">IF(OFFSET(IndData!Q29,$E$14,0)="","",OFFSET(IndData!Q29,$E$14,0))</f>
        <v>35.1</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26.4</v>
      </c>
      <c r="M45" s="7" t="str">
        <f ca="1">IF(OFFSET(IndData!N30,$E$14,0)="","",OFFSET(IndData!N30,$E$14,0))</f>
        <v>b</v>
      </c>
      <c r="N45" s="3">
        <f ca="1">IF(OFFSET(IndData!O30,$E$14,0)="","",OFFSET(IndData!O30,$E$14,0))</f>
        <v>26</v>
      </c>
      <c r="O45" s="7" t="str">
        <f ca="1">IF(OFFSET(IndData!P30,$E$14,0)="","",OFFSET(IndData!P30,$E$14,0))</f>
        <v/>
      </c>
      <c r="P45" s="3">
        <f ca="1">IF(OFFSET(IndData!Q30,$E$14,0)="","",OFFSET(IndData!Q30,$E$14,0))</f>
        <v>27.3</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19.2</v>
      </c>
      <c r="M46" s="7" t="str">
        <f ca="1">IF(OFFSET(IndData!N31,$E$14,0)="","",OFFSET(IndData!N31,$E$14,0))</f>
        <v>b</v>
      </c>
      <c r="N46" s="3">
        <f ca="1">IF(OFFSET(IndData!O31,$E$14,0)="","",OFFSET(IndData!O31,$E$14,0))</f>
        <v>21.9</v>
      </c>
      <c r="O46" s="7" t="str">
        <f ca="1">IF(OFFSET(IndData!P31,$E$14,0)="","",OFFSET(IndData!P31,$E$14,0))</f>
        <v/>
      </c>
      <c r="P46" s="3">
        <f ca="1">IF(OFFSET(IndData!Q31,$E$14,0)="","",OFFSET(IndData!Q31,$E$14,0))</f>
        <v>18.100000000000001</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b</v>
      </c>
      <c r="N47" s="3" t="str">
        <f ca="1">IF(OFFSET(IndData!O32,$E$14,0)="","",OFFSET(IndData!O32,$E$14,0))</f>
        <v/>
      </c>
      <c r="O47" s="7" t="str">
        <f ca="1">IF(OFFSET(IndData!P32,$E$14,0)="","",OFFSET(IndData!P32,$E$14,0))</f>
        <v/>
      </c>
      <c r="P47" s="3">
        <f ca="1">IF(OFFSET(IndData!Q32,$E$14,0)="","",OFFSET(IndData!Q32,$E$14,0))</f>
        <v>31.8</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12.1</v>
      </c>
      <c r="M48" s="7" t="str">
        <f ca="1">IF(OFFSET(IndData!N33,$E$14,0)="","",OFFSET(IndData!N33,$E$14,0))</f>
        <v>b</v>
      </c>
      <c r="N48" s="3">
        <f ca="1">IF(OFFSET(IndData!O33,$E$14,0)="","",OFFSET(IndData!O33,$E$14,0))</f>
        <v>9.5</v>
      </c>
      <c r="O48" s="7" t="str">
        <f ca="1">IF(OFFSET(IndData!P33,$E$14,0)="","",OFFSET(IndData!P33,$E$14,0))</f>
        <v/>
      </c>
      <c r="P48" s="3">
        <f ca="1">IF(OFFSET(IndData!Q33,$E$14,0)="","",OFFSET(IndData!Q33,$E$14,0))</f>
        <v>8.8000000000000007</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13</v>
      </c>
      <c r="M49" s="7" t="str">
        <f ca="1">IF(OFFSET(IndData!N34,$E$14,0)="","",OFFSET(IndData!N34,$E$14,0))</f>
        <v>b</v>
      </c>
      <c r="N49" s="3">
        <f ca="1">IF(OFFSET(IndData!O34,$E$14,0)="","",OFFSET(IndData!O34,$E$14,0))</f>
        <v>26.8</v>
      </c>
      <c r="O49" s="7" t="str">
        <f ca="1">IF(OFFSET(IndData!P34,$E$14,0)="","",OFFSET(IndData!P34,$E$14,0))</f>
        <v/>
      </c>
      <c r="P49" s="3">
        <f ca="1">IF(OFFSET(IndData!Q34,$E$14,0)="","",OFFSET(IndData!Q34,$E$14,0))</f>
        <v>24.6</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16.899999999999999</v>
      </c>
      <c r="M50" s="7" t="str">
        <f ca="1">IF(OFFSET(IndData!N35,$E$14,0)="","",OFFSET(IndData!N35,$E$14,0))</f>
        <v>b</v>
      </c>
      <c r="N50" s="3">
        <f ca="1">IF(OFFSET(IndData!O35,$E$14,0)="","",OFFSET(IndData!O35,$E$14,0))</f>
        <v>19.5</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12.5</v>
      </c>
      <c r="M51" s="8" t="str">
        <f ca="1">IF(OFFSET(IndData!N36,$E$14,0)="","",OFFSET(IndData!N36,$E$14,0))</f>
        <v>b</v>
      </c>
      <c r="N51" s="6">
        <f ca="1">IF(OFFSET(IndData!O36,$E$14,0)="","",OFFSET(IndData!O36,$E$14,0))</f>
        <v>14.2</v>
      </c>
      <c r="O51" s="8" t="str">
        <f ca="1">IF(OFFSET(IndData!P36,$E$14,0)="","",OFFSET(IndData!P36,$E$14,0))</f>
        <v/>
      </c>
      <c r="P51" s="6">
        <f ca="1">IF(OFFSET(IndData!Q36,$E$14,0)="","",OFFSET(IndData!Q36,$E$14,0))</f>
        <v>12.5</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IndSources!C61</f>
        <v>S0174</v>
      </c>
      <c r="D57" t="str">
        <f>IndSources!D61</f>
        <v>edat_lfse_24</v>
      </c>
      <c r="F57" t="str">
        <f>IndSources!E61</f>
        <v>"7 May 2017"</v>
      </c>
      <c r="I57" s="2" t="s">
        <v>913</v>
      </c>
    </row>
    <row r="58" spans="1:17" x14ac:dyDescent="0.25">
      <c r="C58" t="str">
        <f>IndSources!C62</f>
        <v>S0176</v>
      </c>
      <c r="D58" t="str">
        <f>IndSources!D62</f>
        <v>edat_lfse_24</v>
      </c>
      <c r="F58" t="str">
        <f>IndSources!E62</f>
        <v>"7 May 2017"</v>
      </c>
      <c r="I58" s="2" t="s">
        <v>885</v>
      </c>
    </row>
    <row r="59" spans="1:17" x14ac:dyDescent="0.25">
      <c r="B59" t="s">
        <v>218</v>
      </c>
    </row>
    <row r="61" spans="1:17" x14ac:dyDescent="0.25">
      <c r="A61" t="s">
        <v>201</v>
      </c>
    </row>
    <row r="62" spans="1:17" x14ac:dyDescent="0.25">
      <c r="B62" s="9"/>
    </row>
    <row r="63" spans="1:17" x14ac:dyDescent="0.25">
      <c r="B63" s="2" t="s">
        <v>914</v>
      </c>
    </row>
    <row r="65" spans="2:10" x14ac:dyDescent="0.25">
      <c r="B65" t="s">
        <v>221</v>
      </c>
      <c r="C65" t="s">
        <v>667</v>
      </c>
    </row>
    <row r="66" spans="2:10" x14ac:dyDescent="0.25">
      <c r="C66">
        <v>1</v>
      </c>
      <c r="D66" t="s">
        <v>915</v>
      </c>
    </row>
    <row r="67" spans="2:10" x14ac:dyDescent="0.25">
      <c r="D67" t="s">
        <v>916</v>
      </c>
    </row>
    <row r="68" spans="2:10" x14ac:dyDescent="0.25">
      <c r="C68">
        <v>2</v>
      </c>
      <c r="D68" t="s">
        <v>712</v>
      </c>
    </row>
    <row r="69" spans="2:10" x14ac:dyDescent="0.25">
      <c r="D69" t="s">
        <v>415</v>
      </c>
      <c r="E69" t="s">
        <v>917</v>
      </c>
    </row>
    <row r="70" spans="2:10" x14ac:dyDescent="0.25">
      <c r="E70" t="s">
        <v>890</v>
      </c>
    </row>
    <row r="71" spans="2:10" x14ac:dyDescent="0.25">
      <c r="E71" t="s">
        <v>891</v>
      </c>
    </row>
    <row r="72" spans="2:10" x14ac:dyDescent="0.25">
      <c r="E72" t="s">
        <v>892</v>
      </c>
      <c r="F72" t="s">
        <v>798</v>
      </c>
      <c r="G72" t="s">
        <v>918</v>
      </c>
      <c r="H72" t="s">
        <v>894</v>
      </c>
      <c r="I72" t="s">
        <v>919</v>
      </c>
      <c r="J72" t="s">
        <v>896</v>
      </c>
    </row>
    <row r="73" spans="2:10" x14ac:dyDescent="0.25">
      <c r="E73" t="s">
        <v>24</v>
      </c>
      <c r="F73">
        <v>2014</v>
      </c>
      <c r="G73">
        <v>42.1</v>
      </c>
      <c r="H73">
        <v>78.900000000000006</v>
      </c>
      <c r="I73" t="s">
        <v>95</v>
      </c>
      <c r="J73" t="s">
        <v>95</v>
      </c>
    </row>
    <row r="74" spans="2:10" x14ac:dyDescent="0.25">
      <c r="E74" t="s">
        <v>24</v>
      </c>
      <c r="F74">
        <v>2015</v>
      </c>
      <c r="G74">
        <v>38.700000000000003</v>
      </c>
      <c r="H74">
        <v>81.2</v>
      </c>
    </row>
    <row r="75" spans="2:10" x14ac:dyDescent="0.25">
      <c r="E75" t="s">
        <v>24</v>
      </c>
      <c r="F75">
        <v>2016</v>
      </c>
      <c r="G75">
        <v>47.1</v>
      </c>
      <c r="H75">
        <v>73.2</v>
      </c>
    </row>
    <row r="76" spans="2:10" x14ac:dyDescent="0.25">
      <c r="E76" t="s">
        <v>897</v>
      </c>
    </row>
    <row r="77" spans="2:10" x14ac:dyDescent="0.25">
      <c r="D77" t="s">
        <v>95</v>
      </c>
      <c r="E77" t="s">
        <v>898</v>
      </c>
    </row>
    <row r="78" spans="2:10" x14ac:dyDescent="0.25">
      <c r="E78" s="2" t="s">
        <v>899</v>
      </c>
    </row>
    <row r="79" spans="2:10" x14ac:dyDescent="0.25">
      <c r="C79">
        <v>3</v>
      </c>
      <c r="D79" t="s">
        <v>736</v>
      </c>
    </row>
    <row r="80" spans="2:10" x14ac:dyDescent="0.25">
      <c r="D80" t="s">
        <v>415</v>
      </c>
      <c r="E80" t="s">
        <v>900</v>
      </c>
    </row>
    <row r="81" spans="3:10" x14ac:dyDescent="0.25">
      <c r="E81" t="s">
        <v>901</v>
      </c>
    </row>
    <row r="82" spans="3:10" x14ac:dyDescent="0.25">
      <c r="E82" t="s">
        <v>892</v>
      </c>
      <c r="F82" t="s">
        <v>798</v>
      </c>
      <c r="G82" t="s">
        <v>918</v>
      </c>
      <c r="H82" t="s">
        <v>894</v>
      </c>
      <c r="I82" t="s">
        <v>919</v>
      </c>
      <c r="J82" t="s">
        <v>896</v>
      </c>
    </row>
    <row r="83" spans="3:10" x14ac:dyDescent="0.25">
      <c r="E83" t="s">
        <v>51</v>
      </c>
      <c r="F83">
        <v>2014</v>
      </c>
      <c r="G83">
        <v>72.2</v>
      </c>
      <c r="H83">
        <v>88.6</v>
      </c>
      <c r="I83" t="s">
        <v>95</v>
      </c>
      <c r="J83" t="s">
        <v>95</v>
      </c>
    </row>
    <row r="84" spans="3:10" x14ac:dyDescent="0.25">
      <c r="E84" t="s">
        <v>51</v>
      </c>
      <c r="F84">
        <v>2015</v>
      </c>
      <c r="G84">
        <v>74.900000000000006</v>
      </c>
      <c r="H84">
        <v>89.2</v>
      </c>
      <c r="I84" t="s">
        <v>95</v>
      </c>
      <c r="J84" t="s">
        <v>95</v>
      </c>
    </row>
    <row r="85" spans="3:10" x14ac:dyDescent="0.25">
      <c r="E85" t="s">
        <v>51</v>
      </c>
      <c r="F85">
        <v>2016</v>
      </c>
      <c r="G85">
        <v>64.900000000000006</v>
      </c>
    </row>
    <row r="86" spans="3:10" x14ac:dyDescent="0.25">
      <c r="D86" t="s">
        <v>95</v>
      </c>
      <c r="E86" t="s">
        <v>902</v>
      </c>
    </row>
    <row r="87" spans="3:10" x14ac:dyDescent="0.25">
      <c r="C87">
        <v>4</v>
      </c>
      <c r="D87" t="s">
        <v>583</v>
      </c>
    </row>
    <row r="88" spans="3:10" x14ac:dyDescent="0.25">
      <c r="D88" t="s">
        <v>415</v>
      </c>
      <c r="E88" t="s">
        <v>920</v>
      </c>
    </row>
    <row r="89" spans="3:10" x14ac:dyDescent="0.25">
      <c r="D89" t="s">
        <v>95</v>
      </c>
      <c r="E89" t="s">
        <v>921</v>
      </c>
    </row>
    <row r="90" spans="3:10" x14ac:dyDescent="0.25">
      <c r="C90">
        <v>5</v>
      </c>
      <c r="D90" t="s">
        <v>639</v>
      </c>
    </row>
    <row r="91" spans="3:10" x14ac:dyDescent="0.25">
      <c r="D91" t="s">
        <v>415</v>
      </c>
      <c r="E91" t="s">
        <v>912</v>
      </c>
    </row>
    <row r="92" spans="3:10" x14ac:dyDescent="0.25">
      <c r="D92" t="s">
        <v>95</v>
      </c>
      <c r="E92" t="s">
        <v>902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35"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ROW(IndList!A28)-ROW(IndList!A3)</f>
        <v>25</v>
      </c>
    </row>
    <row r="3" spans="1:17" x14ac:dyDescent="0.25">
      <c r="B3" t="s">
        <v>196</v>
      </c>
    </row>
    <row r="4" spans="1:17" x14ac:dyDescent="0.25">
      <c r="C4" t="str">
        <f ca="1">OFFSET(IndList!B3,$E$2,0)</f>
        <v>IND2110b</v>
      </c>
    </row>
    <row r="5" spans="1:17" x14ac:dyDescent="0.25">
      <c r="B5" t="s">
        <v>198</v>
      </c>
    </row>
    <row r="6" spans="1:17" x14ac:dyDescent="0.25">
      <c r="C6" t="str">
        <f ca="1">OFFSET(IndList!C3,$E$2,0)</f>
        <v>Workers helped to improve their work by training (%)</v>
      </c>
    </row>
    <row r="7" spans="1:17" x14ac:dyDescent="0.25">
      <c r="B7" t="s">
        <v>197</v>
      </c>
    </row>
    <row r="8" spans="1:17" x14ac:dyDescent="0.25">
      <c r="C8" t="str">
        <f ca="1">OFFSET(IndList!D3,$E$2,0)</f>
        <v>Individuals who answered ‘Strongly agree’ or 'Tend to agree' to the statement ‘The training has helped me improve the way I work’ as a percentage of all surveyed workers who participated in training paid by their employer of by themselves.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Eurofound, EWCS</v>
      </c>
    </row>
    <row r="14" spans="1:17" x14ac:dyDescent="0.25">
      <c r="A14" t="s">
        <v>208</v>
      </c>
      <c r="D14" s="2" t="s">
        <v>202</v>
      </c>
      <c r="E14" s="2">
        <f>ROW(IndData!A853)-ROW(IndData!A3)</f>
        <v>850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29">
        <f ca="1">IF(OFFSET(IndData!O3,$E$14,0)="","",OFFSET(IndData!O3,$E$14,0))</f>
        <v>83</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29">
        <f ca="1">IF(OFFSET(IndData!O4,$E$14,0)="","",OFFSET(IndData!O4,$E$14,0))</f>
        <v>77</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29">
        <f ca="1">IF(OFFSET(IndData!O5,$E$14,0)="","",OFFSET(IndData!O5,$E$14,0))</f>
        <v>94</v>
      </c>
      <c r="O20" s="7" t="str">
        <f ca="1">IF(OFFSET(IndData!P5,$E$14,0)="","",OFFSET(IndData!P5,$E$14,0))</f>
        <v>u</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29">
        <f ca="1">IF(OFFSET(IndData!O6,$E$14,0)="","",OFFSET(IndData!O6,$E$14,0))</f>
        <v>87</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29">
        <f ca="1">IF(OFFSET(IndData!O7,$E$14,0)="","",OFFSET(IndData!O7,$E$14,0))</f>
        <v>81</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29">
        <f ca="1">IF(OFFSET(IndData!O8,$E$14,0)="","",OFFSET(IndData!O8,$E$14,0))</f>
        <v>85</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29">
        <f ca="1">IF(OFFSET(IndData!O9,$E$14,0)="","",OFFSET(IndData!O9,$E$14,0))</f>
        <v>85</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29">
        <f ca="1">IF(OFFSET(IndData!O10,$E$14,0)="","",OFFSET(IndData!O10,$E$14,0))</f>
        <v>91</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29">
        <f ca="1">IF(OFFSET(IndData!O11,$E$14,0)="","",OFFSET(IndData!O11,$E$14,0))</f>
        <v>88</v>
      </c>
      <c r="O26" s="7" t="str">
        <f ca="1">IF(OFFSET(IndData!P11,$E$14,0)="","",OFFSET(IndData!P11,$E$14,0))</f>
        <v>u</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29">
        <f ca="1">IF(OFFSET(IndData!O12,$E$14,0)="","",OFFSET(IndData!O12,$E$14,0))</f>
        <v>86</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29">
        <f ca="1">IF(OFFSET(IndData!O13,$E$14,0)="","",OFFSET(IndData!O13,$E$14,0))</f>
        <v>76</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29">
        <f ca="1">IF(OFFSET(IndData!O14,$E$14,0)="","",OFFSET(IndData!O14,$E$14,0))</f>
        <v>86</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29">
        <f ca="1">IF(OFFSET(IndData!O15,$E$14,0)="","",OFFSET(IndData!O15,$E$14,0))</f>
        <v>85</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29">
        <f ca="1">IF(OFFSET(IndData!O16,$E$14,0)="","",OFFSET(IndData!O16,$E$14,0))</f>
        <v>93</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29">
        <f ca="1">IF(OFFSET(IndData!O17,$E$14,0)="","",OFFSET(IndData!O17,$E$14,0))</f>
        <v>88</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29">
        <f ca="1">IF(OFFSET(IndData!O18,$E$14,0)="","",OFFSET(IndData!O18,$E$14,0))</f>
        <v>91</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29">
        <f ca="1">IF(OFFSET(IndData!O19,$E$14,0)="","",OFFSET(IndData!O19,$E$14,0))</f>
        <v>80</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29">
        <f ca="1">IF(OFFSET(IndData!O20,$E$14,0)="","",OFFSET(IndData!O20,$E$14,0))</f>
        <v>86</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29">
        <f ca="1">IF(OFFSET(IndData!O21,$E$14,0)="","",OFFSET(IndData!O21,$E$14,0))</f>
        <v>92</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29">
        <f ca="1">IF(OFFSET(IndData!O22,$E$14,0)="","",OFFSET(IndData!O22,$E$14,0))</f>
        <v>82</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29">
        <f ca="1">IF(OFFSET(IndData!O23,$E$14,0)="","",OFFSET(IndData!O23,$E$14,0))</f>
        <v>83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29">
        <f ca="1">IF(OFFSET(IndData!O24,$E$14,0)="","",OFFSET(IndData!O24,$E$14,0))</f>
        <v>88</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29">
        <f ca="1">IF(OFFSET(IndData!O25,$E$14,0)="","",OFFSET(IndData!O25,$E$14,0))</f>
        <v>90</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29">
        <f ca="1">IF(OFFSET(IndData!O26,$E$14,0)="","",OFFSET(IndData!O26,$E$14,0))</f>
        <v>92</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29">
        <f ca="1">IF(OFFSET(IndData!O27,$E$14,0)="","",OFFSET(IndData!O27,$E$14,0))</f>
        <v>82</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29">
        <f ca="1">IF(OFFSET(IndData!O28,$E$14,0)="","",OFFSET(IndData!O28,$E$14,0))</f>
        <v>80</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29">
        <f ca="1">IF(OFFSET(IndData!O29,$E$14,0)="","",OFFSET(IndData!O29,$E$14,0))</f>
        <v>81</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29">
        <f ca="1">IF(OFFSET(IndData!O30,$E$14,0)="","",OFFSET(IndData!O30,$E$14,0))</f>
        <v>71</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29">
        <f ca="1">IF(OFFSET(IndData!O31,$E$14,0)="","",OFFSET(IndData!O31,$E$14,0))</f>
        <v>84</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29">
        <f ca="1">IF(OFFSET(IndData!O32,$E$14,0)="","",OFFSET(IndData!O32,$E$14,0))</f>
        <v>94</v>
      </c>
      <c r="O47" s="7" t="str">
        <f ca="1">IF(OFFSET(IndData!P32,$E$14,0)="","",OFFSET(IndData!P32,$E$14,0))</f>
        <v>u</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29"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29">
        <f ca="1">IF(OFFSET(IndData!O34,$E$14,0)="","",OFFSET(IndData!O34,$E$14,0))</f>
        <v>86</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29">
        <f ca="1">IF(OFFSET(IndData!O35,$E$14,0)="","",OFFSET(IndData!O35,$E$14,0))</f>
        <v>91</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30">
        <f ca="1">IF(OFFSET(IndData!O36,$E$14,0)="","",OFFSET(IndData!O36,$E$14,0))</f>
        <v>89</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IndSources!C63</f>
        <v>S0226</v>
      </c>
      <c r="D57" s="9" t="s">
        <v>212</v>
      </c>
      <c r="F57" t="str">
        <f>IndSources!E63</f>
        <v>"5 September 2017"</v>
      </c>
    </row>
    <row r="58" spans="1:17" x14ac:dyDescent="0.25">
      <c r="B58" t="s">
        <v>219</v>
      </c>
    </row>
    <row r="60" spans="1:17" x14ac:dyDescent="0.25">
      <c r="A60" t="s">
        <v>201</v>
      </c>
    </row>
    <row r="61" spans="1:17" x14ac:dyDescent="0.25">
      <c r="B61" s="9"/>
    </row>
    <row r="62" spans="1:17" x14ac:dyDescent="0.25">
      <c r="B62" t="s">
        <v>221</v>
      </c>
      <c r="C62" t="s">
        <v>990</v>
      </c>
    </row>
    <row r="63" spans="1:17" x14ac:dyDescent="0.25">
      <c r="B63" t="s">
        <v>222</v>
      </c>
      <c r="C63" t="s">
        <v>991</v>
      </c>
    </row>
    <row r="64" spans="1:17" x14ac:dyDescent="0.25">
      <c r="D64" t="s">
        <v>415</v>
      </c>
      <c r="E64" t="s">
        <v>992</v>
      </c>
    </row>
    <row r="65" spans="2:5" x14ac:dyDescent="0.25">
      <c r="D65" t="s">
        <v>95</v>
      </c>
      <c r="E65" t="s">
        <v>993</v>
      </c>
    </row>
    <row r="66" spans="2:5" x14ac:dyDescent="0.25">
      <c r="D66" t="s">
        <v>420</v>
      </c>
      <c r="E66" t="s">
        <v>994</v>
      </c>
    </row>
    <row r="67" spans="2:5" x14ac:dyDescent="0.25">
      <c r="B67" s="2" t="s">
        <v>995</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38"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ROW(IndList!A29)-ROW(IndList!A3)</f>
        <v>26</v>
      </c>
    </row>
    <row r="3" spans="1:17" x14ac:dyDescent="0.25">
      <c r="B3" t="s">
        <v>196</v>
      </c>
    </row>
    <row r="4" spans="1:17" x14ac:dyDescent="0.25">
      <c r="C4" t="str">
        <f ca="1">OFFSET(IndList!B3,$E$2,0)</f>
        <v>IND2120</v>
      </c>
    </row>
    <row r="5" spans="1:17" x14ac:dyDescent="0.25">
      <c r="B5" t="s">
        <v>198</v>
      </c>
    </row>
    <row r="6" spans="1:17" x14ac:dyDescent="0.25">
      <c r="C6" t="str">
        <f ca="1">OFFSET(IndList!C3,$E$2,0)</f>
        <v>Workers with skills matched to their duties (%)</v>
      </c>
    </row>
    <row r="7" spans="1:17" x14ac:dyDescent="0.25">
      <c r="B7" t="s">
        <v>197</v>
      </c>
    </row>
    <row r="8" spans="1:17" x14ac:dyDescent="0.25">
      <c r="C8" t="str">
        <f ca="1">OFFSET(IndList!D3,$E$2,0)</f>
        <v>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v>
      </c>
    </row>
    <row r="9" spans="1:17" x14ac:dyDescent="0.25">
      <c r="B9" t="s">
        <v>203</v>
      </c>
    </row>
    <row r="10" spans="1:17" x14ac:dyDescent="0.25">
      <c r="C10" t="str">
        <f ca="1">OFFSET(IndList!E3,$E$2,0)</f>
        <v>Skill development and labour market relevance</v>
      </c>
    </row>
    <row r="11" spans="1:17" x14ac:dyDescent="0.25">
      <c r="B11" t="s">
        <v>199</v>
      </c>
    </row>
    <row r="12" spans="1:17" x14ac:dyDescent="0.25">
      <c r="C12" t="str">
        <f ca="1">OFFSET(IndList!F3,$E$2,0)</f>
        <v>Eurofound, EWCS</v>
      </c>
    </row>
    <row r="14" spans="1:17" x14ac:dyDescent="0.25">
      <c r="A14" t="s">
        <v>208</v>
      </c>
      <c r="D14" s="2" t="s">
        <v>202</v>
      </c>
      <c r="E14" s="2">
        <f>ROW(IndData!A887)-ROW(IndData!A3)</f>
        <v>884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29">
        <f ca="1">IF(OFFSET(IndData!E3,$E$14,0)="","",OFFSET(IndData!E3,$E$14,0))</f>
        <v>55</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29">
        <f ca="1">IF(OFFSET(IndData!O3,$E$14,0)="","",OFFSET(IndData!O3,$E$14,0))</f>
        <v>58</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29">
        <f ca="1">IF(OFFSET(IndData!E4,$E$14,0)="","",OFFSET(IndData!E4,$E$14,0))</f>
        <v>61</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29">
        <f ca="1">IF(OFFSET(IndData!O4,$E$14,0)="","",OFFSET(IndData!O4,$E$14,0))</f>
        <v>61</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29">
        <f ca="1">IF(OFFSET(IndData!E5,$E$14,0)="","",OFFSET(IndData!E5,$E$14,0))</f>
        <v>64</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29">
        <f ca="1">IF(OFFSET(IndData!O5,$E$14,0)="","",OFFSET(IndData!O5,$E$14,0))</f>
        <v>70</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29">
        <f ca="1">IF(OFFSET(IndData!E6,$E$14,0)="","",OFFSET(IndData!E6,$E$14,0))</f>
        <v>61</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29">
        <f ca="1">IF(OFFSET(IndData!O6,$E$14,0)="","",OFFSET(IndData!O6,$E$14,0))</f>
        <v>58</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29">
        <f ca="1">IF(OFFSET(IndData!E7,$E$14,0)="","",OFFSET(IndData!E7,$E$14,0))</f>
        <v>60</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29">
        <f ca="1">IF(OFFSET(IndData!O7,$E$14,0)="","",OFFSET(IndData!O7,$E$14,0))</f>
        <v>55</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29">
        <f ca="1">IF(OFFSET(IndData!E8,$E$14,0)="","",OFFSET(IndData!E8,$E$14,0))</f>
        <v>51</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29">
        <f ca="1">IF(OFFSET(IndData!O8,$E$14,0)="","",OFFSET(IndData!O8,$E$14,0))</f>
        <v>53</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29">
        <f ca="1">IF(OFFSET(IndData!E9,$E$14,0)="","",OFFSET(IndData!E9,$E$14,0))</f>
        <v>53</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29">
        <f ca="1">IF(OFFSET(IndData!O9,$E$14,0)="","",OFFSET(IndData!O9,$E$14,0))</f>
        <v>49</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29">
        <f ca="1">IF(OFFSET(IndData!E10,$E$14,0)="","",OFFSET(IndData!E10,$E$14,0))</f>
        <v>55</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29">
        <f ca="1">IF(OFFSET(IndData!O10,$E$14,0)="","",OFFSET(IndData!O10,$E$14,0))</f>
        <v>55</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29">
        <f ca="1">IF(OFFSET(IndData!E11,$E$14,0)="","",OFFSET(IndData!E11,$E$14,0))</f>
        <v>45</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29">
        <f ca="1">IF(OFFSET(IndData!O11,$E$14,0)="","",OFFSET(IndData!O11,$E$14,0))</f>
        <v>56</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29">
        <f ca="1">IF(OFFSET(IndData!E12,$E$14,0)="","",OFFSET(IndData!E12,$E$14,0))</f>
        <v>53</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29">
        <f ca="1">IF(OFFSET(IndData!O12,$E$14,0)="","",OFFSET(IndData!O12,$E$14,0))</f>
        <v>55</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29">
        <f ca="1">IF(OFFSET(IndData!E13,$E$14,0)="","",OFFSET(IndData!E13,$E$14,0))</f>
        <v>60</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29">
        <f ca="1">IF(OFFSET(IndData!O13,$E$14,0)="","",OFFSET(IndData!O13,$E$14,0))</f>
        <v>56</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29">
        <f ca="1">IF(OFFSET(IndData!E14,$E$14,0)="","",OFFSET(IndData!E14,$E$14,0))</f>
        <v>51</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29">
        <f ca="1">IF(OFFSET(IndData!O14,$E$14,0)="","",OFFSET(IndData!O14,$E$14,0))</f>
        <v>61</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29">
        <f ca="1">IF(OFFSET(IndData!E15,$E$14,0)="","",OFFSET(IndData!E15,$E$14,0))</f>
        <v>62</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29">
        <f ca="1">IF(OFFSET(IndData!O15,$E$14,0)="","",OFFSET(IndData!O15,$E$14,0))</f>
        <v>65</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29">
        <f ca="1">IF(OFFSET(IndData!E16,$E$14,0)="","",OFFSET(IndData!E16,$E$14,0))</f>
        <v>47</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29">
        <f ca="1">IF(OFFSET(IndData!O16,$E$14,0)="","",OFFSET(IndData!O16,$E$14,0))</f>
        <v>53</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29">
        <f ca="1">IF(OFFSET(IndData!E17,$E$14,0)="","",OFFSET(IndData!E17,$E$14,0))</f>
        <v>47</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29">
        <f ca="1">IF(OFFSET(IndData!O17,$E$14,0)="","",OFFSET(IndData!O17,$E$14,0))</f>
        <v>61</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29">
        <f ca="1">IF(OFFSET(IndData!E18,$E$14,0)="","",OFFSET(IndData!E18,$E$14,0))</f>
        <v>60</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29">
        <f ca="1">IF(OFFSET(IndData!O18,$E$14,0)="","",OFFSET(IndData!O18,$E$14,0))</f>
        <v>61</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29">
        <f ca="1">IF(OFFSET(IndData!E19,$E$14,0)="","",OFFSET(IndData!E19,$E$14,0))</f>
        <v>54</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29">
        <f ca="1">IF(OFFSET(IndData!O19,$E$14,0)="","",OFFSET(IndData!O19,$E$14,0))</f>
        <v>54</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29">
        <f ca="1">IF(OFFSET(IndData!E20,$E$14,0)="","",OFFSET(IndData!E20,$E$14,0))</f>
        <v>47</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29">
        <f ca="1">IF(OFFSET(IndData!O20,$E$14,0)="","",OFFSET(IndData!O20,$E$14,0))</f>
        <v>53</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29">
        <f ca="1">IF(OFFSET(IndData!E21,$E$14,0)="","",OFFSET(IndData!E21,$E$14,0))</f>
        <v>55</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29">
        <f ca="1">IF(OFFSET(IndData!O21,$E$14,0)="","",OFFSET(IndData!O21,$E$14,0))</f>
        <v>60</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29">
        <f ca="1">IF(OFFSET(IndData!E22,$E$14,0)="","",OFFSET(IndData!E22,$E$14,0))</f>
        <v>56</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29">
        <f ca="1">IF(OFFSET(IndData!O22,$E$14,0)="","",OFFSET(IndData!O22,$E$14,0))</f>
        <v>59</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29">
        <f ca="1">IF(OFFSET(IndData!E23,$E$14,0)="","",OFFSET(IndData!E23,$E$14,0))</f>
        <v>58</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29">
        <f ca="1">IF(OFFSET(IndData!O23,$E$14,0)="","",OFFSET(IndData!O23,$E$14,0))</f>
        <v>46</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29">
        <f ca="1">IF(OFFSET(IndData!E24,$E$14,0)="","",OFFSET(IndData!E24,$E$14,0))</f>
        <v>60</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29">
        <f ca="1">IF(OFFSET(IndData!O24,$E$14,0)="","",OFFSET(IndData!O24,$E$14,0))</f>
        <v>57</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29">
        <f ca="1">IF(OFFSET(IndData!E25,$E$14,0)="","",OFFSET(IndData!E25,$E$14,0))</f>
        <v>68</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29">
        <f ca="1">IF(OFFSET(IndData!O25,$E$14,0)="","",OFFSET(IndData!O25,$E$14,0))</f>
        <v>76</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29">
        <f ca="1">IF(OFFSET(IndData!E26,$E$14,0)="","",OFFSET(IndData!E26,$E$14,0))</f>
        <v>40</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29">
        <f ca="1">IF(OFFSET(IndData!O26,$E$14,0)="","",OFFSET(IndData!O26,$E$14,0))</f>
        <v>50</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29">
        <f ca="1">IF(OFFSET(IndData!E27,$E$14,0)="","",OFFSET(IndData!E27,$E$14,0))</f>
        <v>48</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29">
        <f ca="1">IF(OFFSET(IndData!O27,$E$14,0)="","",OFFSET(IndData!O27,$E$14,0))</f>
        <v>50</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29">
        <f ca="1">IF(OFFSET(IndData!E28,$E$14,0)="","",OFFSET(IndData!E28,$E$14,0))</f>
        <v>52</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29">
        <f ca="1">IF(OFFSET(IndData!O28,$E$14,0)="","",OFFSET(IndData!O28,$E$14,0))</f>
        <v>60</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29">
        <f ca="1">IF(OFFSET(IndData!E29,$E$14,0)="","",OFFSET(IndData!E29,$E$14,0))</f>
        <v>63</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29">
        <f ca="1">IF(OFFSET(IndData!O29,$E$14,0)="","",OFFSET(IndData!O29,$E$14,0))</f>
        <v>69</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29">
        <f ca="1">IF(OFFSET(IndData!E30,$E$14,0)="","",OFFSET(IndData!E30,$E$14,0))</f>
        <v>53</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29">
        <f ca="1">IF(OFFSET(IndData!O30,$E$14,0)="","",OFFSET(IndData!O30,$E$14,0))</f>
        <v>55</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29">
        <f ca="1">IF(OFFSET(IndData!E31,$E$14,0)="","",OFFSET(IndData!E31,$E$14,0))</f>
        <v>52</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29">
        <f ca="1">IF(OFFSET(IndData!O31,$E$14,0)="","",OFFSET(IndData!O31,$E$14,0))</f>
        <v>58</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29">
        <f ca="1">IF(OFFSET(IndData!E32,$E$14,0)="","",OFFSET(IndData!E32,$E$14,0))</f>
        <v>62</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29">
        <f ca="1">IF(OFFSET(IndData!O32,$E$14,0)="","",OFFSET(IndData!O32,$E$14,0))</f>
        <v>48</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29"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29"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29">
        <f ca="1">IF(OFFSET(IndData!E34,$E$14,0)="","",OFFSET(IndData!E34,$E$14,0))</f>
        <v>62</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29">
        <f ca="1">IF(OFFSET(IndData!O34,$E$14,0)="","",OFFSET(IndData!O34,$E$14,0))</f>
        <v>62</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29"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29">
        <f ca="1">IF(OFFSET(IndData!O35,$E$14,0)="","",OFFSET(IndData!O35,$E$14,0))</f>
        <v>54</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30">
        <f ca="1">IF(OFFSET(IndData!E36,$E$14,0)="","",OFFSET(IndData!E36,$E$14,0))</f>
        <v>65</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30">
        <f ca="1">IF(OFFSET(IndData!O36,$E$14,0)="","",OFFSET(IndData!O36,$E$14,0))</f>
        <v>69</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IndSources!C64</f>
        <v>S0209</v>
      </c>
      <c r="D57" s="9" t="s">
        <v>212</v>
      </c>
      <c r="F57" t="str">
        <f>IndSources!E64</f>
        <v>"12 July 2017"</v>
      </c>
    </row>
    <row r="58" spans="1:17" x14ac:dyDescent="0.25">
      <c r="C58" t="str">
        <f>IndSources!C65</f>
        <v>S0210</v>
      </c>
      <c r="D58" s="9" t="s">
        <v>212</v>
      </c>
      <c r="F58" t="str">
        <f>IndSources!E65</f>
        <v>"12 July 2017"</v>
      </c>
    </row>
    <row r="59" spans="1:17" x14ac:dyDescent="0.25">
      <c r="B59" t="s">
        <v>996</v>
      </c>
    </row>
    <row r="60" spans="1:17" x14ac:dyDescent="0.25">
      <c r="C60" t="s">
        <v>269</v>
      </c>
      <c r="D60" t="s">
        <v>270</v>
      </c>
      <c r="F60" t="s">
        <v>271</v>
      </c>
    </row>
    <row r="61" spans="1:17" x14ac:dyDescent="0.25">
      <c r="C61" t="str">
        <f>IndSources!J10</f>
        <v>S0215</v>
      </c>
      <c r="D61" s="9" t="s">
        <v>212</v>
      </c>
      <c r="F61" t="str">
        <f>IndSources!L10</f>
        <v>"5 September 2017"</v>
      </c>
    </row>
    <row r="63" spans="1:17" x14ac:dyDescent="0.25">
      <c r="A63" t="s">
        <v>201</v>
      </c>
    </row>
    <row r="64" spans="1:17" x14ac:dyDescent="0.25">
      <c r="B64" s="9"/>
    </row>
    <row r="65" spans="2:4" x14ac:dyDescent="0.25">
      <c r="B65" t="s">
        <v>997</v>
      </c>
      <c r="C65" t="s">
        <v>415</v>
      </c>
      <c r="D65" t="s">
        <v>998</v>
      </c>
    </row>
    <row r="66" spans="2:4" x14ac:dyDescent="0.25">
      <c r="C66" t="s">
        <v>95</v>
      </c>
      <c r="D66" t="s">
        <v>999</v>
      </c>
    </row>
    <row r="67" spans="2:4" x14ac:dyDescent="0.25">
      <c r="B67" t="s">
        <v>1000</v>
      </c>
      <c r="C67" t="s">
        <v>1001</v>
      </c>
    </row>
    <row r="68" spans="2:4" x14ac:dyDescent="0.25">
      <c r="B68" t="s">
        <v>1003</v>
      </c>
      <c r="C68" t="s">
        <v>1002</v>
      </c>
    </row>
    <row r="69" spans="2:4" x14ac:dyDescent="0.25">
      <c r="B69" s="2" t="s">
        <v>1004</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ROW(IndList!A30)-ROW(IndList!A3)</f>
        <v>27</v>
      </c>
    </row>
    <row r="3" spans="1:17" x14ac:dyDescent="0.25">
      <c r="B3" t="s">
        <v>196</v>
      </c>
    </row>
    <row r="4" spans="1:17" x14ac:dyDescent="0.25">
      <c r="C4" t="str">
        <f ca="1">OFFSET(IndList!B3,$E$2,0)</f>
        <v>IND3010</v>
      </c>
    </row>
    <row r="5" spans="1:17" x14ac:dyDescent="0.25">
      <c r="B5" t="s">
        <v>198</v>
      </c>
    </row>
    <row r="6" spans="1:17" x14ac:dyDescent="0.25">
      <c r="C6" t="str">
        <f ca="1">OFFSET(IndList!C3,$E$2,0)</f>
        <v>Early leavers from education and training (%)</v>
      </c>
    </row>
    <row r="7" spans="1:17" x14ac:dyDescent="0.25">
      <c r="B7" t="s">
        <v>197</v>
      </c>
    </row>
    <row r="8" spans="1:17" x14ac:dyDescent="0.25">
      <c r="C8" t="str">
        <f ca="1">OFFSET(IndList!D3,$E$2,0)</f>
        <v>Percentage of the population aged 18-24 who have completed, at most, lower secondary education and are not involved in further education or training.</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ROW(IndData!A921)-ROW(IndData!A3)</f>
        <v>918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13.9</v>
      </c>
      <c r="E18" s="7" t="str">
        <f ca="1">IF(OFFSET(IndData!F3,$E$14,0)="","",OFFSET(IndData!F3,$E$14,0))</f>
        <v/>
      </c>
      <c r="F18" s="3">
        <f ca="1">IF(OFFSET(IndData!G3,$E$14,0)="","",OFFSET(IndData!G3,$E$14,0))</f>
        <v>13.4</v>
      </c>
      <c r="G18" s="7" t="str">
        <f ca="1">IF(OFFSET(IndData!H3,$E$14,0)="","",OFFSET(IndData!H3,$E$14,0))</f>
        <v/>
      </c>
      <c r="H18" s="3">
        <f ca="1">IF(OFFSET(IndData!I3,$E$14,0)="","",OFFSET(IndData!I3,$E$14,0))</f>
        <v>12.7</v>
      </c>
      <c r="I18" s="7" t="str">
        <f ca="1">IF(OFFSET(IndData!J3,$E$14,0)="","",OFFSET(IndData!J3,$E$14,0))</f>
        <v/>
      </c>
      <c r="J18" s="3">
        <f ca="1">IF(OFFSET(IndData!K3,$E$14,0)="","",OFFSET(IndData!K3,$E$14,0))</f>
        <v>11.9</v>
      </c>
      <c r="K18" s="7" t="str">
        <f ca="1">IF(OFFSET(IndData!L3,$E$14,0)="","",OFFSET(IndData!L3,$E$14,0))</f>
        <v/>
      </c>
      <c r="L18" s="3">
        <f ca="1">IF(OFFSET(IndData!M3,$E$14,0)="","",OFFSET(IndData!M3,$E$14,0))</f>
        <v>11.2</v>
      </c>
      <c r="M18" s="7" t="str">
        <f ca="1">IF(OFFSET(IndData!N3,$E$14,0)="","",OFFSET(IndData!N3,$E$14,0))</f>
        <v>b</v>
      </c>
      <c r="N18" s="3">
        <f ca="1">IF(OFFSET(IndData!O3,$E$14,0)="","",OFFSET(IndData!O3,$E$14,0))</f>
        <v>11</v>
      </c>
      <c r="O18" s="7" t="str">
        <f ca="1">IF(OFFSET(IndData!P3,$E$14,0)="","",OFFSET(IndData!P3,$E$14,0))</f>
        <v/>
      </c>
      <c r="P18" s="3">
        <f ca="1">IF(OFFSET(IndData!Q3,$E$14,0)="","",OFFSET(IndData!Q3,$E$14,0))</f>
        <v>10.7</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11.9</v>
      </c>
      <c r="E19" s="7" t="str">
        <f ca="1">IF(OFFSET(IndData!F4,$E$14,0)="","",OFFSET(IndData!F4,$E$14,0))</f>
        <v/>
      </c>
      <c r="F19" s="3">
        <f ca="1">IF(OFFSET(IndData!G4,$E$14,0)="","",OFFSET(IndData!G4,$E$14,0))</f>
        <v>12.3</v>
      </c>
      <c r="G19" s="7" t="str">
        <f ca="1">IF(OFFSET(IndData!H4,$E$14,0)="","",OFFSET(IndData!H4,$E$14,0))</f>
        <v/>
      </c>
      <c r="H19" s="3">
        <f ca="1">IF(OFFSET(IndData!I4,$E$14,0)="","",OFFSET(IndData!I4,$E$14,0))</f>
        <v>12</v>
      </c>
      <c r="I19" s="7" t="str">
        <f ca="1">IF(OFFSET(IndData!J4,$E$14,0)="","",OFFSET(IndData!J4,$E$14,0))</f>
        <v/>
      </c>
      <c r="J19" s="3">
        <f ca="1">IF(OFFSET(IndData!K4,$E$14,0)="","",OFFSET(IndData!K4,$E$14,0))</f>
        <v>11</v>
      </c>
      <c r="K19" s="7" t="str">
        <f ca="1">IF(OFFSET(IndData!L4,$E$14,0)="","",OFFSET(IndData!L4,$E$14,0))</f>
        <v/>
      </c>
      <c r="L19" s="3">
        <f ca="1">IF(OFFSET(IndData!M4,$E$14,0)="","",OFFSET(IndData!M4,$E$14,0))</f>
        <v>9.8000000000000007</v>
      </c>
      <c r="M19" s="7" t="str">
        <f ca="1">IF(OFFSET(IndData!N4,$E$14,0)="","",OFFSET(IndData!N4,$E$14,0))</f>
        <v>b</v>
      </c>
      <c r="N19" s="3">
        <f ca="1">IF(OFFSET(IndData!O4,$E$14,0)="","",OFFSET(IndData!O4,$E$14,0))</f>
        <v>10.1</v>
      </c>
      <c r="O19" s="7" t="str">
        <f ca="1">IF(OFFSET(IndData!P4,$E$14,0)="","",OFFSET(IndData!P4,$E$14,0))</f>
        <v/>
      </c>
      <c r="P19" s="3">
        <f ca="1">IF(OFFSET(IndData!Q4,$E$14,0)="","",OFFSET(IndData!Q4,$E$14,0))</f>
        <v>8.8000000000000007</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12.6</v>
      </c>
      <c r="E20" s="7" t="str">
        <f ca="1">IF(OFFSET(IndData!F5,$E$14,0)="","",OFFSET(IndData!F5,$E$14,0))</f>
        <v>b</v>
      </c>
      <c r="F20" s="3">
        <f ca="1">IF(OFFSET(IndData!G5,$E$14,0)="","",OFFSET(IndData!G5,$E$14,0))</f>
        <v>11.8</v>
      </c>
      <c r="G20" s="7" t="str">
        <f ca="1">IF(OFFSET(IndData!H5,$E$14,0)="","",OFFSET(IndData!H5,$E$14,0))</f>
        <v/>
      </c>
      <c r="H20" s="3">
        <f ca="1">IF(OFFSET(IndData!I5,$E$14,0)="","",OFFSET(IndData!I5,$E$14,0))</f>
        <v>12.5</v>
      </c>
      <c r="I20" s="7" t="str">
        <f ca="1">IF(OFFSET(IndData!J5,$E$14,0)="","",OFFSET(IndData!J5,$E$14,0))</f>
        <v/>
      </c>
      <c r="J20" s="3">
        <f ca="1">IF(OFFSET(IndData!K5,$E$14,0)="","",OFFSET(IndData!K5,$E$14,0))</f>
        <v>12.5</v>
      </c>
      <c r="K20" s="7" t="str">
        <f ca="1">IF(OFFSET(IndData!L5,$E$14,0)="","",OFFSET(IndData!L5,$E$14,0))</f>
        <v/>
      </c>
      <c r="L20" s="3">
        <f ca="1">IF(OFFSET(IndData!M5,$E$14,0)="","",OFFSET(IndData!M5,$E$14,0))</f>
        <v>12.9</v>
      </c>
      <c r="M20" s="7" t="str">
        <f ca="1">IF(OFFSET(IndData!N5,$E$14,0)="","",OFFSET(IndData!N5,$E$14,0))</f>
        <v>b</v>
      </c>
      <c r="N20" s="3">
        <f ca="1">IF(OFFSET(IndData!O5,$E$14,0)="","",OFFSET(IndData!O5,$E$14,0))</f>
        <v>13.4</v>
      </c>
      <c r="O20" s="7" t="str">
        <f ca="1">IF(OFFSET(IndData!P5,$E$14,0)="","",OFFSET(IndData!P5,$E$14,0))</f>
        <v/>
      </c>
      <c r="P20" s="3">
        <f ca="1">IF(OFFSET(IndData!Q5,$E$14,0)="","",OFFSET(IndData!Q5,$E$14,0))</f>
        <v>13.8</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4.9000000000000004</v>
      </c>
      <c r="E21" s="7" t="str">
        <f ca="1">IF(OFFSET(IndData!F6,$E$14,0)="","",OFFSET(IndData!F6,$E$14,0))</f>
        <v/>
      </c>
      <c r="F21" s="3">
        <f ca="1">IF(OFFSET(IndData!G6,$E$14,0)="","",OFFSET(IndData!G6,$E$14,0))</f>
        <v>4.9000000000000004</v>
      </c>
      <c r="G21" s="7" t="str">
        <f ca="1">IF(OFFSET(IndData!H6,$E$14,0)="","",OFFSET(IndData!H6,$E$14,0))</f>
        <v>b</v>
      </c>
      <c r="H21" s="3">
        <f ca="1">IF(OFFSET(IndData!I6,$E$14,0)="","",OFFSET(IndData!I6,$E$14,0))</f>
        <v>5.5</v>
      </c>
      <c r="I21" s="7" t="str">
        <f ca="1">IF(OFFSET(IndData!J6,$E$14,0)="","",OFFSET(IndData!J6,$E$14,0))</f>
        <v/>
      </c>
      <c r="J21" s="3">
        <f ca="1">IF(OFFSET(IndData!K6,$E$14,0)="","",OFFSET(IndData!K6,$E$14,0))</f>
        <v>5.4</v>
      </c>
      <c r="K21" s="7" t="str">
        <f ca="1">IF(OFFSET(IndData!L6,$E$14,0)="","",OFFSET(IndData!L6,$E$14,0))</f>
        <v>b</v>
      </c>
      <c r="L21" s="3">
        <f ca="1">IF(OFFSET(IndData!M6,$E$14,0)="","",OFFSET(IndData!M6,$E$14,0))</f>
        <v>5.5</v>
      </c>
      <c r="M21" s="7" t="str">
        <f ca="1">IF(OFFSET(IndData!N6,$E$14,0)="","",OFFSET(IndData!N6,$E$14,0))</f>
        <v>b</v>
      </c>
      <c r="N21" s="3">
        <f ca="1">IF(OFFSET(IndData!O6,$E$14,0)="","",OFFSET(IndData!O6,$E$14,0))</f>
        <v>6.2</v>
      </c>
      <c r="O21" s="7" t="str">
        <f ca="1">IF(OFFSET(IndData!P6,$E$14,0)="","",OFFSET(IndData!P6,$E$14,0))</f>
        <v/>
      </c>
      <c r="P21" s="3">
        <f ca="1">IF(OFFSET(IndData!Q6,$E$14,0)="","",OFFSET(IndData!Q6,$E$14,0))</f>
        <v>6.6</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11</v>
      </c>
      <c r="E22" s="7" t="str">
        <f ca="1">IF(OFFSET(IndData!F7,$E$14,0)="","",OFFSET(IndData!F7,$E$14,0))</f>
        <v/>
      </c>
      <c r="F22" s="3">
        <f ca="1">IF(OFFSET(IndData!G7,$E$14,0)="","",OFFSET(IndData!G7,$E$14,0))</f>
        <v>9.6</v>
      </c>
      <c r="G22" s="7" t="str">
        <f ca="1">IF(OFFSET(IndData!H7,$E$14,0)="","",OFFSET(IndData!H7,$E$14,0))</f>
        <v/>
      </c>
      <c r="H22" s="3">
        <f ca="1">IF(OFFSET(IndData!I7,$E$14,0)="","",OFFSET(IndData!I7,$E$14,0))</f>
        <v>9.1</v>
      </c>
      <c r="I22" s="7" t="str">
        <f ca="1">IF(OFFSET(IndData!J7,$E$14,0)="","",OFFSET(IndData!J7,$E$14,0))</f>
        <v/>
      </c>
      <c r="J22" s="3">
        <f ca="1">IF(OFFSET(IndData!K7,$E$14,0)="","",OFFSET(IndData!K7,$E$14,0))</f>
        <v>8</v>
      </c>
      <c r="K22" s="7" t="str">
        <f ca="1">IF(OFFSET(IndData!L7,$E$14,0)="","",OFFSET(IndData!L7,$E$14,0))</f>
        <v/>
      </c>
      <c r="L22" s="3">
        <f ca="1">IF(OFFSET(IndData!M7,$E$14,0)="","",OFFSET(IndData!M7,$E$14,0))</f>
        <v>7.8</v>
      </c>
      <c r="M22" s="7" t="str">
        <f ca="1">IF(OFFSET(IndData!N7,$E$14,0)="","",OFFSET(IndData!N7,$E$14,0))</f>
        <v>b</v>
      </c>
      <c r="N22" s="3">
        <f ca="1">IF(OFFSET(IndData!O7,$E$14,0)="","",OFFSET(IndData!O7,$E$14,0))</f>
        <v>7.8</v>
      </c>
      <c r="O22" s="7" t="str">
        <f ca="1">IF(OFFSET(IndData!P7,$E$14,0)="","",OFFSET(IndData!P7,$E$14,0))</f>
        <v/>
      </c>
      <c r="P22" s="3">
        <f ca="1">IF(OFFSET(IndData!Q7,$E$14,0)="","",OFFSET(IndData!Q7,$E$14,0))</f>
        <v>7.2</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11.8</v>
      </c>
      <c r="E23" s="7" t="str">
        <f ca="1">IF(OFFSET(IndData!F8,$E$14,0)="","",OFFSET(IndData!F8,$E$14,0))</f>
        <v>b</v>
      </c>
      <c r="F23" s="3">
        <f ca="1">IF(OFFSET(IndData!G8,$E$14,0)="","",OFFSET(IndData!G8,$E$14,0))</f>
        <v>11.6</v>
      </c>
      <c r="G23" s="7" t="str">
        <f ca="1">IF(OFFSET(IndData!H8,$E$14,0)="","",OFFSET(IndData!H8,$E$14,0))</f>
        <v/>
      </c>
      <c r="H23" s="3">
        <f ca="1">IF(OFFSET(IndData!I8,$E$14,0)="","",OFFSET(IndData!I8,$E$14,0))</f>
        <v>10.5</v>
      </c>
      <c r="I23" s="7" t="str">
        <f ca="1">IF(OFFSET(IndData!J8,$E$14,0)="","",OFFSET(IndData!J8,$E$14,0))</f>
        <v/>
      </c>
      <c r="J23" s="3">
        <f ca="1">IF(OFFSET(IndData!K8,$E$14,0)="","",OFFSET(IndData!K8,$E$14,0))</f>
        <v>9.8000000000000007</v>
      </c>
      <c r="K23" s="7" t="str">
        <f ca="1">IF(OFFSET(IndData!L8,$E$14,0)="","",OFFSET(IndData!L8,$E$14,0))</f>
        <v/>
      </c>
      <c r="L23" s="3">
        <f ca="1">IF(OFFSET(IndData!M8,$E$14,0)="","",OFFSET(IndData!M8,$E$14,0))</f>
        <v>9.5</v>
      </c>
      <c r="M23" s="7" t="str">
        <f ca="1">IF(OFFSET(IndData!N8,$E$14,0)="","",OFFSET(IndData!N8,$E$14,0))</f>
        <v>b</v>
      </c>
      <c r="N23" s="3">
        <f ca="1">IF(OFFSET(IndData!O8,$E$14,0)="","",OFFSET(IndData!O8,$E$14,0))</f>
        <v>10.1</v>
      </c>
      <c r="O23" s="7" t="str">
        <f ca="1">IF(OFFSET(IndData!P8,$E$14,0)="","",OFFSET(IndData!P8,$E$14,0))</f>
        <v/>
      </c>
      <c r="P23" s="3">
        <f ca="1">IF(OFFSET(IndData!Q8,$E$14,0)="","",OFFSET(IndData!Q8,$E$14,0))</f>
        <v>10.199999999999999</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11</v>
      </c>
      <c r="E24" s="7" t="str">
        <f ca="1">IF(OFFSET(IndData!F9,$E$14,0)="","",OFFSET(IndData!F9,$E$14,0))</f>
        <v/>
      </c>
      <c r="F24" s="3">
        <f ca="1">IF(OFFSET(IndData!G9,$E$14,0)="","",OFFSET(IndData!G9,$E$14,0))</f>
        <v>10.6</v>
      </c>
      <c r="G24" s="7" t="str">
        <f ca="1">IF(OFFSET(IndData!H9,$E$14,0)="","",OFFSET(IndData!H9,$E$14,0))</f>
        <v/>
      </c>
      <c r="H24" s="3">
        <f ca="1">IF(OFFSET(IndData!I9,$E$14,0)="","",OFFSET(IndData!I9,$E$14,0))</f>
        <v>10.3</v>
      </c>
      <c r="I24" s="7" t="str">
        <f ca="1">IF(OFFSET(IndData!J9,$E$14,0)="","",OFFSET(IndData!J9,$E$14,0))</f>
        <v/>
      </c>
      <c r="J24" s="3">
        <f ca="1">IF(OFFSET(IndData!K9,$E$14,0)="","",OFFSET(IndData!K9,$E$14,0))</f>
        <v>9.6999999999999993</v>
      </c>
      <c r="K24" s="7" t="str">
        <f ca="1">IF(OFFSET(IndData!L9,$E$14,0)="","",OFFSET(IndData!L9,$E$14,0))</f>
        <v/>
      </c>
      <c r="L24" s="3">
        <f ca="1">IF(OFFSET(IndData!M9,$E$14,0)="","",OFFSET(IndData!M9,$E$14,0))</f>
        <v>12</v>
      </c>
      <c r="M24" s="7" t="str">
        <f ca="1">IF(OFFSET(IndData!N9,$E$14,0)="","",OFFSET(IndData!N9,$E$14,0))</f>
        <v>b</v>
      </c>
      <c r="N24" s="3">
        <f ca="1">IF(OFFSET(IndData!O9,$E$14,0)="","",OFFSET(IndData!O9,$E$14,0))</f>
        <v>12.2</v>
      </c>
      <c r="O24" s="7" t="str">
        <f ca="1">IF(OFFSET(IndData!P9,$E$14,0)="","",OFFSET(IndData!P9,$E$14,0))</f>
        <v/>
      </c>
      <c r="P24" s="3">
        <f ca="1">IF(OFFSET(IndData!Q9,$E$14,0)="","",OFFSET(IndData!Q9,$E$14,0))</f>
        <v>10.9</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11.5</v>
      </c>
      <c r="E25" s="7" t="str">
        <f ca="1">IF(OFFSET(IndData!F10,$E$14,0)="","",OFFSET(IndData!F10,$E$14,0))</f>
        <v/>
      </c>
      <c r="F25" s="3">
        <f ca="1">IF(OFFSET(IndData!G10,$E$14,0)="","",OFFSET(IndData!G10,$E$14,0))</f>
        <v>10.8</v>
      </c>
      <c r="G25" s="7" t="str">
        <f ca="1">IF(OFFSET(IndData!H10,$E$14,0)="","",OFFSET(IndData!H10,$E$14,0))</f>
        <v/>
      </c>
      <c r="H25" s="3">
        <f ca="1">IF(OFFSET(IndData!I10,$E$14,0)="","",OFFSET(IndData!I10,$E$14,0))</f>
        <v>9.6999999999999993</v>
      </c>
      <c r="I25" s="7" t="str">
        <f ca="1">IF(OFFSET(IndData!J10,$E$14,0)="","",OFFSET(IndData!J10,$E$14,0))</f>
        <v/>
      </c>
      <c r="J25" s="3">
        <f ca="1">IF(OFFSET(IndData!K10,$E$14,0)="","",OFFSET(IndData!K10,$E$14,0))</f>
        <v>8.4</v>
      </c>
      <c r="K25" s="7" t="str">
        <f ca="1">IF(OFFSET(IndData!L10,$E$14,0)="","",OFFSET(IndData!L10,$E$14,0))</f>
        <v/>
      </c>
      <c r="L25" s="3">
        <f ca="1">IF(OFFSET(IndData!M10,$E$14,0)="","",OFFSET(IndData!M10,$E$14,0))</f>
        <v>6.9</v>
      </c>
      <c r="M25" s="7" t="str">
        <f ca="1">IF(OFFSET(IndData!N10,$E$14,0)="","",OFFSET(IndData!N10,$E$14,0))</f>
        <v>b</v>
      </c>
      <c r="N25" s="3">
        <f ca="1">IF(OFFSET(IndData!O10,$E$14,0)="","",OFFSET(IndData!O10,$E$14,0))</f>
        <v>6.9</v>
      </c>
      <c r="O25" s="7" t="str">
        <f ca="1">IF(OFFSET(IndData!P10,$E$14,0)="","",OFFSET(IndData!P10,$E$14,0))</f>
        <v/>
      </c>
      <c r="P25" s="3">
        <f ca="1">IF(OFFSET(IndData!Q10,$E$14,0)="","",OFFSET(IndData!Q10,$E$14,0))</f>
        <v>6.3</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13.5</v>
      </c>
      <c r="E26" s="7" t="str">
        <f ca="1">IF(OFFSET(IndData!F11,$E$14,0)="","",OFFSET(IndData!F11,$E$14,0))</f>
        <v/>
      </c>
      <c r="F26" s="3">
        <f ca="1">IF(OFFSET(IndData!G11,$E$14,0)="","",OFFSET(IndData!G11,$E$14,0))</f>
        <v>12.9</v>
      </c>
      <c r="G26" s="7" t="str">
        <f ca="1">IF(OFFSET(IndData!H11,$E$14,0)="","",OFFSET(IndData!H11,$E$14,0))</f>
        <v/>
      </c>
      <c r="H26" s="3">
        <f ca="1">IF(OFFSET(IndData!I11,$E$14,0)="","",OFFSET(IndData!I11,$E$14,0))</f>
        <v>11.3</v>
      </c>
      <c r="I26" s="7" t="str">
        <f ca="1">IF(OFFSET(IndData!J11,$E$14,0)="","",OFFSET(IndData!J11,$E$14,0))</f>
        <v/>
      </c>
      <c r="J26" s="3">
        <f ca="1">IF(OFFSET(IndData!K11,$E$14,0)="","",OFFSET(IndData!K11,$E$14,0))</f>
        <v>10.1</v>
      </c>
      <c r="K26" s="7" t="str">
        <f ca="1">IF(OFFSET(IndData!L11,$E$14,0)="","",OFFSET(IndData!L11,$E$14,0))</f>
        <v/>
      </c>
      <c r="L26" s="3">
        <f ca="1">IF(OFFSET(IndData!M11,$E$14,0)="","",OFFSET(IndData!M11,$E$14,0))</f>
        <v>9</v>
      </c>
      <c r="M26" s="7" t="str">
        <f ca="1">IF(OFFSET(IndData!N11,$E$14,0)="","",OFFSET(IndData!N11,$E$14,0))</f>
        <v>b</v>
      </c>
      <c r="N26" s="3">
        <f ca="1">IF(OFFSET(IndData!O11,$E$14,0)="","",OFFSET(IndData!O11,$E$14,0))</f>
        <v>7.9</v>
      </c>
      <c r="O26" s="7" t="str">
        <f ca="1">IF(OFFSET(IndData!P11,$E$14,0)="","",OFFSET(IndData!P11,$E$14,0))</f>
        <v/>
      </c>
      <c r="P26" s="3">
        <f ca="1">IF(OFFSET(IndData!Q11,$E$14,0)="","",OFFSET(IndData!Q11,$E$14,0))</f>
        <v>6.2</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28.2</v>
      </c>
      <c r="E27" s="7" t="str">
        <f ca="1">IF(OFFSET(IndData!F12,$E$14,0)="","",OFFSET(IndData!F12,$E$14,0))</f>
        <v/>
      </c>
      <c r="F27" s="3">
        <f ca="1">IF(OFFSET(IndData!G12,$E$14,0)="","",OFFSET(IndData!G12,$E$14,0))</f>
        <v>26.3</v>
      </c>
      <c r="G27" s="7" t="str">
        <f ca="1">IF(OFFSET(IndData!H12,$E$14,0)="","",OFFSET(IndData!H12,$E$14,0))</f>
        <v/>
      </c>
      <c r="H27" s="3">
        <f ca="1">IF(OFFSET(IndData!I12,$E$14,0)="","",OFFSET(IndData!I12,$E$14,0))</f>
        <v>24.7</v>
      </c>
      <c r="I27" s="7" t="str">
        <f ca="1">IF(OFFSET(IndData!J12,$E$14,0)="","",OFFSET(IndData!J12,$E$14,0))</f>
        <v/>
      </c>
      <c r="J27" s="3">
        <f ca="1">IF(OFFSET(IndData!K12,$E$14,0)="","",OFFSET(IndData!K12,$E$14,0))</f>
        <v>23.6</v>
      </c>
      <c r="K27" s="7" t="str">
        <f ca="1">IF(OFFSET(IndData!L12,$E$14,0)="","",OFFSET(IndData!L12,$E$14,0))</f>
        <v/>
      </c>
      <c r="L27" s="3">
        <f ca="1">IF(OFFSET(IndData!M12,$E$14,0)="","",OFFSET(IndData!M12,$E$14,0))</f>
        <v>21.9</v>
      </c>
      <c r="M27" s="7" t="str">
        <f ca="1">IF(OFFSET(IndData!N12,$E$14,0)="","",OFFSET(IndData!N12,$E$14,0))</f>
        <v>b</v>
      </c>
      <c r="N27" s="3">
        <f ca="1">IF(OFFSET(IndData!O12,$E$14,0)="","",OFFSET(IndData!O12,$E$14,0))</f>
        <v>20</v>
      </c>
      <c r="O27" s="7" t="str">
        <f ca="1">IF(OFFSET(IndData!P12,$E$14,0)="","",OFFSET(IndData!P12,$E$14,0))</f>
        <v/>
      </c>
      <c r="P27" s="3">
        <f ca="1">IF(OFFSET(IndData!Q12,$E$14,0)="","",OFFSET(IndData!Q12,$E$14,0))</f>
        <v>19</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12.7</v>
      </c>
      <c r="E28" s="7" t="str">
        <f ca="1">IF(OFFSET(IndData!F13,$E$14,0)="","",OFFSET(IndData!F13,$E$14,0))</f>
        <v/>
      </c>
      <c r="F28" s="3">
        <f ca="1">IF(OFFSET(IndData!G13,$E$14,0)="","",OFFSET(IndData!G13,$E$14,0))</f>
        <v>12.3</v>
      </c>
      <c r="G28" s="7" t="str">
        <f ca="1">IF(OFFSET(IndData!H13,$E$14,0)="","",OFFSET(IndData!H13,$E$14,0))</f>
        <v/>
      </c>
      <c r="H28" s="3">
        <f ca="1">IF(OFFSET(IndData!I13,$E$14,0)="","",OFFSET(IndData!I13,$E$14,0))</f>
        <v>11.8</v>
      </c>
      <c r="I28" s="7" t="str">
        <f ca="1">IF(OFFSET(IndData!J13,$E$14,0)="","",OFFSET(IndData!J13,$E$14,0))</f>
        <v/>
      </c>
      <c r="J28" s="3">
        <f ca="1">IF(OFFSET(IndData!K13,$E$14,0)="","",OFFSET(IndData!K13,$E$14,0))</f>
        <v>9.6999999999999993</v>
      </c>
      <c r="K28" s="7" t="str">
        <f ca="1">IF(OFFSET(IndData!L13,$E$14,0)="","",OFFSET(IndData!L13,$E$14,0))</f>
        <v>b</v>
      </c>
      <c r="L28" s="3">
        <f ca="1">IF(OFFSET(IndData!M13,$E$14,0)="","",OFFSET(IndData!M13,$E$14,0))</f>
        <v>9</v>
      </c>
      <c r="M28" s="7" t="str">
        <f ca="1">IF(OFFSET(IndData!N13,$E$14,0)="","",OFFSET(IndData!N13,$E$14,0))</f>
        <v>b</v>
      </c>
      <c r="N28" s="3">
        <f ca="1">IF(OFFSET(IndData!O13,$E$14,0)="","",OFFSET(IndData!O13,$E$14,0))</f>
        <v>9.1999999999999993</v>
      </c>
      <c r="O28" s="7" t="str">
        <f ca="1">IF(OFFSET(IndData!P13,$E$14,0)="","",OFFSET(IndData!P13,$E$14,0))</f>
        <v/>
      </c>
      <c r="P28" s="3">
        <f ca="1">IF(OFFSET(IndData!Q13,$E$14,0)="","",OFFSET(IndData!Q13,$E$14,0))</f>
        <v>8.8000000000000007</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5.2</v>
      </c>
      <c r="E29" s="7" t="str">
        <f ca="1">IF(OFFSET(IndData!F14,$E$14,0)="","",OFFSET(IndData!F14,$E$14,0))</f>
        <v>b</v>
      </c>
      <c r="F29" s="3">
        <f ca="1">IF(OFFSET(IndData!G14,$E$14,0)="","",OFFSET(IndData!G14,$E$14,0))</f>
        <v>5</v>
      </c>
      <c r="G29" s="7" t="str">
        <f ca="1">IF(OFFSET(IndData!H14,$E$14,0)="","",OFFSET(IndData!H14,$E$14,0))</f>
        <v/>
      </c>
      <c r="H29" s="3">
        <f ca="1">IF(OFFSET(IndData!I14,$E$14,0)="","",OFFSET(IndData!I14,$E$14,0))</f>
        <v>5.0999999999999996</v>
      </c>
      <c r="I29" s="7" t="str">
        <f ca="1">IF(OFFSET(IndData!J14,$E$14,0)="","",OFFSET(IndData!J14,$E$14,0))</f>
        <v/>
      </c>
      <c r="J29" s="3">
        <f ca="1">IF(OFFSET(IndData!K14,$E$14,0)="","",OFFSET(IndData!K14,$E$14,0))</f>
        <v>4.5</v>
      </c>
      <c r="K29" s="7" t="str">
        <f ca="1">IF(OFFSET(IndData!L14,$E$14,0)="","",OFFSET(IndData!L14,$E$14,0))</f>
        <v/>
      </c>
      <c r="L29" s="3">
        <f ca="1">IF(OFFSET(IndData!M14,$E$14,0)="","",OFFSET(IndData!M14,$E$14,0))</f>
        <v>2.7</v>
      </c>
      <c r="M29" s="7" t="str">
        <f ca="1">IF(OFFSET(IndData!N14,$E$14,0)="","",OFFSET(IndData!N14,$E$14,0))</f>
        <v>bu</v>
      </c>
      <c r="N29" s="3">
        <f ca="1">IF(OFFSET(IndData!O14,$E$14,0)="","",OFFSET(IndData!O14,$E$14,0))</f>
        <v>2.7</v>
      </c>
      <c r="O29" s="7" t="str">
        <f ca="1">IF(OFFSET(IndData!P14,$E$14,0)="","",OFFSET(IndData!P14,$E$14,0))</f>
        <v>u</v>
      </c>
      <c r="P29" s="3">
        <f ca="1">IF(OFFSET(IndData!Q14,$E$14,0)="","",OFFSET(IndData!Q14,$E$14,0))</f>
        <v>2.8</v>
      </c>
      <c r="Q29" s="7" t="str">
        <f ca="1">IF(OFFSET(IndData!R14,$E$14,0)="","",OFFSET(IndData!R14,$E$14,0))</f>
        <v>u</v>
      </c>
    </row>
    <row r="30" spans="2:17" x14ac:dyDescent="0.25">
      <c r="B30" t="str">
        <f ca="1">IF(OFFSET(IndData!C15,$E$14,0)="","",OFFSET(IndData!C15,$E$14,0))</f>
        <v>IT</v>
      </c>
      <c r="C30" t="str">
        <f ca="1">IF(OFFSET(IndData!D15,$E$14,0)="","",OFFSET(IndData!D15,$E$14,0))</f>
        <v>Italy</v>
      </c>
      <c r="D30" s="3">
        <f ca="1">IF(OFFSET(IndData!E15,$E$14,0)="","",OFFSET(IndData!E15,$E$14,0))</f>
        <v>18.600000000000001</v>
      </c>
      <c r="E30" s="7" t="str">
        <f ca="1">IF(OFFSET(IndData!F15,$E$14,0)="","",OFFSET(IndData!F15,$E$14,0))</f>
        <v/>
      </c>
      <c r="F30" s="3">
        <f ca="1">IF(OFFSET(IndData!G15,$E$14,0)="","",OFFSET(IndData!G15,$E$14,0))</f>
        <v>17.8</v>
      </c>
      <c r="G30" s="7" t="str">
        <f ca="1">IF(OFFSET(IndData!H15,$E$14,0)="","",OFFSET(IndData!H15,$E$14,0))</f>
        <v/>
      </c>
      <c r="H30" s="3">
        <f ca="1">IF(OFFSET(IndData!I15,$E$14,0)="","",OFFSET(IndData!I15,$E$14,0))</f>
        <v>17.3</v>
      </c>
      <c r="I30" s="7" t="str">
        <f ca="1">IF(OFFSET(IndData!J15,$E$14,0)="","",OFFSET(IndData!J15,$E$14,0))</f>
        <v/>
      </c>
      <c r="J30" s="3">
        <f ca="1">IF(OFFSET(IndData!K15,$E$14,0)="","",OFFSET(IndData!K15,$E$14,0))</f>
        <v>16.8</v>
      </c>
      <c r="K30" s="7" t="str">
        <f ca="1">IF(OFFSET(IndData!L15,$E$14,0)="","",OFFSET(IndData!L15,$E$14,0))</f>
        <v/>
      </c>
      <c r="L30" s="3">
        <f ca="1">IF(OFFSET(IndData!M15,$E$14,0)="","",OFFSET(IndData!M15,$E$14,0))</f>
        <v>15</v>
      </c>
      <c r="M30" s="7" t="str">
        <f ca="1">IF(OFFSET(IndData!N15,$E$14,0)="","",OFFSET(IndData!N15,$E$14,0))</f>
        <v>b</v>
      </c>
      <c r="N30" s="3">
        <f ca="1">IF(OFFSET(IndData!O15,$E$14,0)="","",OFFSET(IndData!O15,$E$14,0))</f>
        <v>14.7</v>
      </c>
      <c r="O30" s="7" t="str">
        <f ca="1">IF(OFFSET(IndData!P15,$E$14,0)="","",OFFSET(IndData!P15,$E$14,0))</f>
        <v/>
      </c>
      <c r="P30" s="3">
        <f ca="1">IF(OFFSET(IndData!Q15,$E$14,0)="","",OFFSET(IndData!Q15,$E$14,0))</f>
        <v>13.8</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12.7</v>
      </c>
      <c r="E31" s="7" t="str">
        <f ca="1">IF(OFFSET(IndData!F16,$E$14,0)="","",OFFSET(IndData!F16,$E$14,0))</f>
        <v/>
      </c>
      <c r="F31" s="3">
        <f ca="1">IF(OFFSET(IndData!G16,$E$14,0)="","",OFFSET(IndData!G16,$E$14,0))</f>
        <v>11.3</v>
      </c>
      <c r="G31" s="7" t="str">
        <f ca="1">IF(OFFSET(IndData!H16,$E$14,0)="","",OFFSET(IndData!H16,$E$14,0))</f>
        <v/>
      </c>
      <c r="H31" s="3">
        <f ca="1">IF(OFFSET(IndData!I16,$E$14,0)="","",OFFSET(IndData!I16,$E$14,0))</f>
        <v>11.4</v>
      </c>
      <c r="I31" s="7" t="str">
        <f ca="1">IF(OFFSET(IndData!J16,$E$14,0)="","",OFFSET(IndData!J16,$E$14,0))</f>
        <v/>
      </c>
      <c r="J31" s="3">
        <f ca="1">IF(OFFSET(IndData!K16,$E$14,0)="","",OFFSET(IndData!K16,$E$14,0))</f>
        <v>9.1</v>
      </c>
      <c r="K31" s="7" t="str">
        <f ca="1">IF(OFFSET(IndData!L16,$E$14,0)="","",OFFSET(IndData!L16,$E$14,0))</f>
        <v/>
      </c>
      <c r="L31" s="3">
        <f ca="1">IF(OFFSET(IndData!M16,$E$14,0)="","",OFFSET(IndData!M16,$E$14,0))</f>
        <v>6.8</v>
      </c>
      <c r="M31" s="7" t="str">
        <f ca="1">IF(OFFSET(IndData!N16,$E$14,0)="","",OFFSET(IndData!N16,$E$14,0))</f>
        <v>b</v>
      </c>
      <c r="N31" s="3">
        <f ca="1">IF(OFFSET(IndData!O16,$E$14,0)="","",OFFSET(IndData!O16,$E$14,0))</f>
        <v>5.2</v>
      </c>
      <c r="O31" s="7" t="str">
        <f ca="1">IF(OFFSET(IndData!P16,$E$14,0)="","",OFFSET(IndData!P16,$E$14,0))</f>
        <v/>
      </c>
      <c r="P31" s="3">
        <f ca="1">IF(OFFSET(IndData!Q16,$E$14,0)="","",OFFSET(IndData!Q16,$E$14,0))</f>
        <v>7.7</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12.9</v>
      </c>
      <c r="E32" s="7" t="str">
        <f ca="1">IF(OFFSET(IndData!F17,$E$14,0)="","",OFFSET(IndData!F17,$E$14,0))</f>
        <v/>
      </c>
      <c r="F32" s="3">
        <f ca="1">IF(OFFSET(IndData!G17,$E$14,0)="","",OFFSET(IndData!G17,$E$14,0))</f>
        <v>11.6</v>
      </c>
      <c r="G32" s="7" t="str">
        <f ca="1">IF(OFFSET(IndData!H17,$E$14,0)="","",OFFSET(IndData!H17,$E$14,0))</f>
        <v/>
      </c>
      <c r="H32" s="3">
        <f ca="1">IF(OFFSET(IndData!I17,$E$14,0)="","",OFFSET(IndData!I17,$E$14,0))</f>
        <v>10.6</v>
      </c>
      <c r="I32" s="7" t="str">
        <f ca="1">IF(OFFSET(IndData!J17,$E$14,0)="","",OFFSET(IndData!J17,$E$14,0))</f>
        <v/>
      </c>
      <c r="J32" s="3">
        <f ca="1">IF(OFFSET(IndData!K17,$E$14,0)="","",OFFSET(IndData!K17,$E$14,0))</f>
        <v>9.8000000000000007</v>
      </c>
      <c r="K32" s="7" t="str">
        <f ca="1">IF(OFFSET(IndData!L17,$E$14,0)="","",OFFSET(IndData!L17,$E$14,0))</f>
        <v/>
      </c>
      <c r="L32" s="3">
        <f ca="1">IF(OFFSET(IndData!M17,$E$14,0)="","",OFFSET(IndData!M17,$E$14,0))</f>
        <v>8.5</v>
      </c>
      <c r="M32" s="7" t="str">
        <f ca="1">IF(OFFSET(IndData!N17,$E$14,0)="","",OFFSET(IndData!N17,$E$14,0))</f>
        <v>b</v>
      </c>
      <c r="N32" s="3">
        <f ca="1">IF(OFFSET(IndData!O17,$E$14,0)="","",OFFSET(IndData!O17,$E$14,0))</f>
        <v>9.9</v>
      </c>
      <c r="O32" s="7" t="str">
        <f ca="1">IF(OFFSET(IndData!P17,$E$14,0)="","",OFFSET(IndData!P17,$E$14,0))</f>
        <v/>
      </c>
      <c r="P32" s="3">
        <f ca="1">IF(OFFSET(IndData!Q17,$E$14,0)="","",OFFSET(IndData!Q17,$E$14,0))</f>
        <v>10</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7.9</v>
      </c>
      <c r="E33" s="7" t="str">
        <f ca="1">IF(OFFSET(IndData!F18,$E$14,0)="","",OFFSET(IndData!F18,$E$14,0))</f>
        <v/>
      </c>
      <c r="F33" s="3">
        <f ca="1">IF(OFFSET(IndData!G18,$E$14,0)="","",OFFSET(IndData!G18,$E$14,0))</f>
        <v>7.4</v>
      </c>
      <c r="G33" s="7" t="str">
        <f ca="1">IF(OFFSET(IndData!H18,$E$14,0)="","",OFFSET(IndData!H18,$E$14,0))</f>
        <v/>
      </c>
      <c r="H33" s="3">
        <f ca="1">IF(OFFSET(IndData!I18,$E$14,0)="","",OFFSET(IndData!I18,$E$14,0))</f>
        <v>6.5</v>
      </c>
      <c r="I33" s="7" t="str">
        <f ca="1">IF(OFFSET(IndData!J18,$E$14,0)="","",OFFSET(IndData!J18,$E$14,0))</f>
        <v/>
      </c>
      <c r="J33" s="3">
        <f ca="1">IF(OFFSET(IndData!K18,$E$14,0)="","",OFFSET(IndData!K18,$E$14,0))</f>
        <v>6.3</v>
      </c>
      <c r="K33" s="7" t="str">
        <f ca="1">IF(OFFSET(IndData!L18,$E$14,0)="","",OFFSET(IndData!L18,$E$14,0))</f>
        <v/>
      </c>
      <c r="L33" s="3">
        <f ca="1">IF(OFFSET(IndData!M18,$E$14,0)="","",OFFSET(IndData!M18,$E$14,0))</f>
        <v>5.9</v>
      </c>
      <c r="M33" s="7" t="str">
        <f ca="1">IF(OFFSET(IndData!N18,$E$14,0)="","",OFFSET(IndData!N18,$E$14,0))</f>
        <v>b</v>
      </c>
      <c r="N33" s="3">
        <f ca="1">IF(OFFSET(IndData!O18,$E$14,0)="","",OFFSET(IndData!O18,$E$14,0))</f>
        <v>5.5</v>
      </c>
      <c r="O33" s="7" t="str">
        <f ca="1">IF(OFFSET(IndData!P18,$E$14,0)="","",OFFSET(IndData!P18,$E$14,0))</f>
        <v/>
      </c>
      <c r="P33" s="3">
        <f ca="1">IF(OFFSET(IndData!Q18,$E$14,0)="","",OFFSET(IndData!Q18,$E$14,0))</f>
        <v>4.8</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7.1</v>
      </c>
      <c r="E34" s="7" t="str">
        <f ca="1">IF(OFFSET(IndData!F19,$E$14,0)="","",OFFSET(IndData!F19,$E$14,0))</f>
        <v/>
      </c>
      <c r="F34" s="3">
        <f ca="1">IF(OFFSET(IndData!G19,$E$14,0)="","",OFFSET(IndData!G19,$E$14,0))</f>
        <v>6.2</v>
      </c>
      <c r="G34" s="7" t="str">
        <f ca="1">IF(OFFSET(IndData!H19,$E$14,0)="","",OFFSET(IndData!H19,$E$14,0))</f>
        <v/>
      </c>
      <c r="H34" s="3">
        <f ca="1">IF(OFFSET(IndData!I19,$E$14,0)="","",OFFSET(IndData!I19,$E$14,0))</f>
        <v>8.1</v>
      </c>
      <c r="I34" s="7" t="str">
        <f ca="1">IF(OFFSET(IndData!J19,$E$14,0)="","",OFFSET(IndData!J19,$E$14,0))</f>
        <v/>
      </c>
      <c r="J34" s="3">
        <f ca="1">IF(OFFSET(IndData!K19,$E$14,0)="","",OFFSET(IndData!K19,$E$14,0))</f>
        <v>6.1</v>
      </c>
      <c r="K34" s="7" t="str">
        <f ca="1">IF(OFFSET(IndData!L19,$E$14,0)="","",OFFSET(IndData!L19,$E$14,0))</f>
        <v/>
      </c>
      <c r="L34" s="3">
        <f ca="1">IF(OFFSET(IndData!M19,$E$14,0)="","",OFFSET(IndData!M19,$E$14,0))</f>
        <v>6.1</v>
      </c>
      <c r="M34" s="7" t="str">
        <f ca="1">IF(OFFSET(IndData!N19,$E$14,0)="","",OFFSET(IndData!N19,$E$14,0))</f>
        <v>b</v>
      </c>
      <c r="N34" s="3">
        <f ca="1">IF(OFFSET(IndData!O19,$E$14,0)="","",OFFSET(IndData!O19,$E$14,0))</f>
        <v>9.3000000000000007</v>
      </c>
      <c r="O34" s="7" t="str">
        <f ca="1">IF(OFFSET(IndData!P19,$E$14,0)="","",OFFSET(IndData!P19,$E$14,0))</f>
        <v>b</v>
      </c>
      <c r="P34" s="3">
        <f ca="1">IF(OFFSET(IndData!Q19,$E$14,0)="","",OFFSET(IndData!Q19,$E$14,0))</f>
        <v>5.5</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10.8</v>
      </c>
      <c r="E35" s="7" t="str">
        <f ca="1">IF(OFFSET(IndData!F20,$E$14,0)="","",OFFSET(IndData!F20,$E$14,0))</f>
        <v/>
      </c>
      <c r="F35" s="3">
        <f ca="1">IF(OFFSET(IndData!G20,$E$14,0)="","",OFFSET(IndData!G20,$E$14,0))</f>
        <v>11.4</v>
      </c>
      <c r="G35" s="7" t="str">
        <f ca="1">IF(OFFSET(IndData!H20,$E$14,0)="","",OFFSET(IndData!H20,$E$14,0))</f>
        <v/>
      </c>
      <c r="H35" s="3">
        <f ca="1">IF(OFFSET(IndData!I20,$E$14,0)="","",OFFSET(IndData!I20,$E$14,0))</f>
        <v>11.8</v>
      </c>
      <c r="I35" s="7" t="str">
        <f ca="1">IF(OFFSET(IndData!J20,$E$14,0)="","",OFFSET(IndData!J20,$E$14,0))</f>
        <v/>
      </c>
      <c r="J35" s="3">
        <f ca="1">IF(OFFSET(IndData!K20,$E$14,0)="","",OFFSET(IndData!K20,$E$14,0))</f>
        <v>11.9</v>
      </c>
      <c r="K35" s="7" t="str">
        <f ca="1">IF(OFFSET(IndData!L20,$E$14,0)="","",OFFSET(IndData!L20,$E$14,0))</f>
        <v/>
      </c>
      <c r="L35" s="3">
        <f ca="1">IF(OFFSET(IndData!M20,$E$14,0)="","",OFFSET(IndData!M20,$E$14,0))</f>
        <v>11.4</v>
      </c>
      <c r="M35" s="7" t="str">
        <f ca="1">IF(OFFSET(IndData!N20,$E$14,0)="","",OFFSET(IndData!N20,$E$14,0))</f>
        <v>b</v>
      </c>
      <c r="N35" s="3">
        <f ca="1">IF(OFFSET(IndData!O20,$E$14,0)="","",OFFSET(IndData!O20,$E$14,0))</f>
        <v>11.6</v>
      </c>
      <c r="O35" s="7" t="str">
        <f ca="1">IF(OFFSET(IndData!P20,$E$14,0)="","",OFFSET(IndData!P20,$E$14,0))</f>
        <v>b</v>
      </c>
      <c r="P35" s="3">
        <f ca="1">IF(OFFSET(IndData!Q20,$E$14,0)="","",OFFSET(IndData!Q20,$E$14,0))</f>
        <v>12.4</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23.8</v>
      </c>
      <c r="E36" s="7" t="str">
        <f ca="1">IF(OFFSET(IndData!F21,$E$14,0)="","",OFFSET(IndData!F21,$E$14,0))</f>
        <v/>
      </c>
      <c r="F36" s="3">
        <f ca="1">IF(OFFSET(IndData!G21,$E$14,0)="","",OFFSET(IndData!G21,$E$14,0))</f>
        <v>22.7</v>
      </c>
      <c r="G36" s="7" t="str">
        <f ca="1">IF(OFFSET(IndData!H21,$E$14,0)="","",OFFSET(IndData!H21,$E$14,0))</f>
        <v>b</v>
      </c>
      <c r="H36" s="3">
        <f ca="1">IF(OFFSET(IndData!I21,$E$14,0)="","",OFFSET(IndData!I21,$E$14,0))</f>
        <v>21.1</v>
      </c>
      <c r="I36" s="7" t="str">
        <f ca="1">IF(OFFSET(IndData!J21,$E$14,0)="","",OFFSET(IndData!J21,$E$14,0))</f>
        <v/>
      </c>
      <c r="J36" s="3">
        <f ca="1">IF(OFFSET(IndData!K21,$E$14,0)="","",OFFSET(IndData!K21,$E$14,0))</f>
        <v>20.5</v>
      </c>
      <c r="K36" s="7" t="str">
        <f ca="1">IF(OFFSET(IndData!L21,$E$14,0)="","",OFFSET(IndData!L21,$E$14,0))</f>
        <v/>
      </c>
      <c r="L36" s="3">
        <f ca="1">IF(OFFSET(IndData!M21,$E$14,0)="","",OFFSET(IndData!M21,$E$14,0))</f>
        <v>20.3</v>
      </c>
      <c r="M36" s="7" t="str">
        <f ca="1">IF(OFFSET(IndData!N21,$E$14,0)="","",OFFSET(IndData!N21,$E$14,0))</f>
        <v>b</v>
      </c>
      <c r="N36" s="3">
        <f ca="1">IF(OFFSET(IndData!O21,$E$14,0)="","",OFFSET(IndData!O21,$E$14,0))</f>
        <v>19.8</v>
      </c>
      <c r="O36" s="7" t="str">
        <f ca="1">IF(OFFSET(IndData!P21,$E$14,0)="","",OFFSET(IndData!P21,$E$14,0))</f>
        <v/>
      </c>
      <c r="P36" s="3">
        <f ca="1">IF(OFFSET(IndData!Q21,$E$14,0)="","",OFFSET(IndData!Q21,$E$14,0))</f>
        <v>19.600000000000001</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10</v>
      </c>
      <c r="E37" s="7" t="str">
        <f ca="1">IF(OFFSET(IndData!F22,$E$14,0)="","",OFFSET(IndData!F22,$E$14,0))</f>
        <v>b</v>
      </c>
      <c r="F37" s="3">
        <f ca="1">IF(OFFSET(IndData!G22,$E$14,0)="","",OFFSET(IndData!G22,$E$14,0))</f>
        <v>9.1999999999999993</v>
      </c>
      <c r="G37" s="7" t="str">
        <f ca="1">IF(OFFSET(IndData!H22,$E$14,0)="","",OFFSET(IndData!H22,$E$14,0))</f>
        <v/>
      </c>
      <c r="H37" s="3">
        <f ca="1">IF(OFFSET(IndData!I22,$E$14,0)="","",OFFSET(IndData!I22,$E$14,0))</f>
        <v>8.9</v>
      </c>
      <c r="I37" s="7" t="str">
        <f ca="1">IF(OFFSET(IndData!J22,$E$14,0)="","",OFFSET(IndData!J22,$E$14,0))</f>
        <v/>
      </c>
      <c r="J37" s="3">
        <f ca="1">IF(OFFSET(IndData!K22,$E$14,0)="","",OFFSET(IndData!K22,$E$14,0))</f>
        <v>9.3000000000000007</v>
      </c>
      <c r="K37" s="7" t="str">
        <f ca="1">IF(OFFSET(IndData!L22,$E$14,0)="","",OFFSET(IndData!L22,$E$14,0))</f>
        <v>b</v>
      </c>
      <c r="L37" s="3">
        <f ca="1">IF(OFFSET(IndData!M22,$E$14,0)="","",OFFSET(IndData!M22,$E$14,0))</f>
        <v>8.6999999999999993</v>
      </c>
      <c r="M37" s="7" t="str">
        <f ca="1">IF(OFFSET(IndData!N22,$E$14,0)="","",OFFSET(IndData!N22,$E$14,0))</f>
        <v>b</v>
      </c>
      <c r="N37" s="3">
        <f ca="1">IF(OFFSET(IndData!O22,$E$14,0)="","",OFFSET(IndData!O22,$E$14,0))</f>
        <v>8.1999999999999993</v>
      </c>
      <c r="O37" s="7" t="str">
        <f ca="1">IF(OFFSET(IndData!P22,$E$14,0)="","",OFFSET(IndData!P22,$E$14,0))</f>
        <v/>
      </c>
      <c r="P37" s="3">
        <f ca="1">IF(OFFSET(IndData!Q22,$E$14,0)="","",OFFSET(IndData!Q22,$E$14,0))</f>
        <v>8</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8.3000000000000007</v>
      </c>
      <c r="E38" s="7" t="str">
        <f ca="1">IF(OFFSET(IndData!F23,$E$14,0)="","",OFFSET(IndData!F23,$E$14,0))</f>
        <v/>
      </c>
      <c r="F38" s="3">
        <f ca="1">IF(OFFSET(IndData!G23,$E$14,0)="","",OFFSET(IndData!G23,$E$14,0))</f>
        <v>8.5</v>
      </c>
      <c r="G38" s="7" t="str">
        <f ca="1">IF(OFFSET(IndData!H23,$E$14,0)="","",OFFSET(IndData!H23,$E$14,0))</f>
        <v/>
      </c>
      <c r="H38" s="3">
        <f ca="1">IF(OFFSET(IndData!I23,$E$14,0)="","",OFFSET(IndData!I23,$E$14,0))</f>
        <v>7.8</v>
      </c>
      <c r="I38" s="7" t="str">
        <f ca="1">IF(OFFSET(IndData!J23,$E$14,0)="","",OFFSET(IndData!J23,$E$14,0))</f>
        <v/>
      </c>
      <c r="J38" s="3">
        <f ca="1">IF(OFFSET(IndData!K23,$E$14,0)="","",OFFSET(IndData!K23,$E$14,0))</f>
        <v>7.5</v>
      </c>
      <c r="K38" s="7" t="str">
        <f ca="1">IF(OFFSET(IndData!L23,$E$14,0)="","",OFFSET(IndData!L23,$E$14,0))</f>
        <v/>
      </c>
      <c r="L38" s="3">
        <f ca="1">IF(OFFSET(IndData!M23,$E$14,0)="","",OFFSET(IndData!M23,$E$14,0))</f>
        <v>7</v>
      </c>
      <c r="M38" s="7" t="str">
        <f ca="1">IF(OFFSET(IndData!N23,$E$14,0)="","",OFFSET(IndData!N23,$E$14,0))</f>
        <v>b</v>
      </c>
      <c r="N38" s="3">
        <f ca="1">IF(OFFSET(IndData!O23,$E$14,0)="","",OFFSET(IndData!O23,$E$14,0))</f>
        <v>7.3</v>
      </c>
      <c r="O38" s="7" t="str">
        <f ca="1">IF(OFFSET(IndData!P23,$E$14,0)="","",OFFSET(IndData!P23,$E$14,0))</f>
        <v/>
      </c>
      <c r="P38" s="3">
        <f ca="1">IF(OFFSET(IndData!Q23,$E$14,0)="","",OFFSET(IndData!Q23,$E$14,0))</f>
        <v>6.9</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5.4</v>
      </c>
      <c r="E39" s="7" t="str">
        <f ca="1">IF(OFFSET(IndData!F24,$E$14,0)="","",OFFSET(IndData!F24,$E$14,0))</f>
        <v>b</v>
      </c>
      <c r="F39" s="3">
        <f ca="1">IF(OFFSET(IndData!G24,$E$14,0)="","",OFFSET(IndData!G24,$E$14,0))</f>
        <v>5.6</v>
      </c>
      <c r="G39" s="7" t="str">
        <f ca="1">IF(OFFSET(IndData!H24,$E$14,0)="","",OFFSET(IndData!H24,$E$14,0))</f>
        <v/>
      </c>
      <c r="H39" s="3">
        <f ca="1">IF(OFFSET(IndData!I24,$E$14,0)="","",OFFSET(IndData!I24,$E$14,0))</f>
        <v>5.7</v>
      </c>
      <c r="I39" s="7" t="str">
        <f ca="1">IF(OFFSET(IndData!J24,$E$14,0)="","",OFFSET(IndData!J24,$E$14,0))</f>
        <v/>
      </c>
      <c r="J39" s="3">
        <f ca="1">IF(OFFSET(IndData!K24,$E$14,0)="","",OFFSET(IndData!K24,$E$14,0))</f>
        <v>5.6</v>
      </c>
      <c r="K39" s="7" t="str">
        <f ca="1">IF(OFFSET(IndData!L24,$E$14,0)="","",OFFSET(IndData!L24,$E$14,0))</f>
        <v>b</v>
      </c>
      <c r="L39" s="3">
        <f ca="1">IF(OFFSET(IndData!M24,$E$14,0)="","",OFFSET(IndData!M24,$E$14,0))</f>
        <v>5.4</v>
      </c>
      <c r="M39" s="7" t="str">
        <f ca="1">IF(OFFSET(IndData!N24,$E$14,0)="","",OFFSET(IndData!N24,$E$14,0))</f>
        <v>b</v>
      </c>
      <c r="N39" s="3">
        <f ca="1">IF(OFFSET(IndData!O24,$E$14,0)="","",OFFSET(IndData!O24,$E$14,0))</f>
        <v>5.3</v>
      </c>
      <c r="O39" s="7" t="str">
        <f ca="1">IF(OFFSET(IndData!P24,$E$14,0)="","",OFFSET(IndData!P24,$E$14,0))</f>
        <v/>
      </c>
      <c r="P39" s="3">
        <f ca="1">IF(OFFSET(IndData!Q24,$E$14,0)="","",OFFSET(IndData!Q24,$E$14,0))</f>
        <v>5.2</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28.3</v>
      </c>
      <c r="E40" s="7" t="str">
        <f ca="1">IF(OFFSET(IndData!F25,$E$14,0)="","",OFFSET(IndData!F25,$E$14,0))</f>
        <v/>
      </c>
      <c r="F40" s="3">
        <f ca="1">IF(OFFSET(IndData!G25,$E$14,0)="","",OFFSET(IndData!G25,$E$14,0))</f>
        <v>23</v>
      </c>
      <c r="G40" s="7" t="str">
        <f ca="1">IF(OFFSET(IndData!H25,$E$14,0)="","",OFFSET(IndData!H25,$E$14,0))</f>
        <v>b</v>
      </c>
      <c r="H40" s="3">
        <f ca="1">IF(OFFSET(IndData!I25,$E$14,0)="","",OFFSET(IndData!I25,$E$14,0))</f>
        <v>20.5</v>
      </c>
      <c r="I40" s="7" t="str">
        <f ca="1">IF(OFFSET(IndData!J25,$E$14,0)="","",OFFSET(IndData!J25,$E$14,0))</f>
        <v/>
      </c>
      <c r="J40" s="3">
        <f ca="1">IF(OFFSET(IndData!K25,$E$14,0)="","",OFFSET(IndData!K25,$E$14,0))</f>
        <v>18.899999999999999</v>
      </c>
      <c r="K40" s="7" t="str">
        <f ca="1">IF(OFFSET(IndData!L25,$E$14,0)="","",OFFSET(IndData!L25,$E$14,0))</f>
        <v/>
      </c>
      <c r="L40" s="3">
        <f ca="1">IF(OFFSET(IndData!M25,$E$14,0)="","",OFFSET(IndData!M25,$E$14,0))</f>
        <v>17.399999999999999</v>
      </c>
      <c r="M40" s="7" t="str">
        <f ca="1">IF(OFFSET(IndData!N25,$E$14,0)="","",OFFSET(IndData!N25,$E$14,0))</f>
        <v>b</v>
      </c>
      <c r="N40" s="3">
        <f ca="1">IF(OFFSET(IndData!O25,$E$14,0)="","",OFFSET(IndData!O25,$E$14,0))</f>
        <v>13.7</v>
      </c>
      <c r="O40" s="7" t="str">
        <f ca="1">IF(OFFSET(IndData!P25,$E$14,0)="","",OFFSET(IndData!P25,$E$14,0))</f>
        <v/>
      </c>
      <c r="P40" s="3">
        <f ca="1">IF(OFFSET(IndData!Q25,$E$14,0)="","",OFFSET(IndData!Q25,$E$14,0))</f>
        <v>14</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19.3</v>
      </c>
      <c r="E41" s="7" t="str">
        <f ca="1">IF(OFFSET(IndData!F26,$E$14,0)="","",OFFSET(IndData!F26,$E$14,0))</f>
        <v>b</v>
      </c>
      <c r="F41" s="3">
        <f ca="1">IF(OFFSET(IndData!G26,$E$14,0)="","",OFFSET(IndData!G26,$E$14,0))</f>
        <v>18.100000000000001</v>
      </c>
      <c r="G41" s="7" t="str">
        <f ca="1">IF(OFFSET(IndData!H26,$E$14,0)="","",OFFSET(IndData!H26,$E$14,0))</f>
        <v/>
      </c>
      <c r="H41" s="3">
        <f ca="1">IF(OFFSET(IndData!I26,$E$14,0)="","",OFFSET(IndData!I26,$E$14,0))</f>
        <v>17.8</v>
      </c>
      <c r="I41" s="7" t="str">
        <f ca="1">IF(OFFSET(IndData!J26,$E$14,0)="","",OFFSET(IndData!J26,$E$14,0))</f>
        <v/>
      </c>
      <c r="J41" s="3">
        <f ca="1">IF(OFFSET(IndData!K26,$E$14,0)="","",OFFSET(IndData!K26,$E$14,0))</f>
        <v>17.3</v>
      </c>
      <c r="K41" s="7" t="str">
        <f ca="1">IF(OFFSET(IndData!L26,$E$14,0)="","",OFFSET(IndData!L26,$E$14,0))</f>
        <v/>
      </c>
      <c r="L41" s="3">
        <f ca="1">IF(OFFSET(IndData!M26,$E$14,0)="","",OFFSET(IndData!M26,$E$14,0))</f>
        <v>18.100000000000001</v>
      </c>
      <c r="M41" s="7" t="str">
        <f ca="1">IF(OFFSET(IndData!N26,$E$14,0)="","",OFFSET(IndData!N26,$E$14,0))</f>
        <v>b</v>
      </c>
      <c r="N41" s="3">
        <f ca="1">IF(OFFSET(IndData!O26,$E$14,0)="","",OFFSET(IndData!O26,$E$14,0))</f>
        <v>19.100000000000001</v>
      </c>
      <c r="O41" s="7" t="str">
        <f ca="1">IF(OFFSET(IndData!P26,$E$14,0)="","",OFFSET(IndData!P26,$E$14,0))</f>
        <v/>
      </c>
      <c r="P41" s="3">
        <f ca="1">IF(OFFSET(IndData!Q26,$E$14,0)="","",OFFSET(IndData!Q26,$E$14,0))</f>
        <v>18.5</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5</v>
      </c>
      <c r="E42" s="7" t="str">
        <f ca="1">IF(OFFSET(IndData!F27,$E$14,0)="","",OFFSET(IndData!F27,$E$14,0))</f>
        <v/>
      </c>
      <c r="F42" s="3">
        <f ca="1">IF(OFFSET(IndData!G27,$E$14,0)="","",OFFSET(IndData!G27,$E$14,0))</f>
        <v>4.2</v>
      </c>
      <c r="G42" s="7" t="str">
        <f ca="1">IF(OFFSET(IndData!H27,$E$14,0)="","",OFFSET(IndData!H27,$E$14,0))</f>
        <v/>
      </c>
      <c r="H42" s="3">
        <f ca="1">IF(OFFSET(IndData!I27,$E$14,0)="","",OFFSET(IndData!I27,$E$14,0))</f>
        <v>4.4000000000000004</v>
      </c>
      <c r="I42" s="7" t="str">
        <f ca="1">IF(OFFSET(IndData!J27,$E$14,0)="","",OFFSET(IndData!J27,$E$14,0))</f>
        <v/>
      </c>
      <c r="J42" s="3">
        <f ca="1">IF(OFFSET(IndData!K27,$E$14,0)="","",OFFSET(IndData!K27,$E$14,0))</f>
        <v>3.9</v>
      </c>
      <c r="K42" s="7" t="str">
        <f ca="1">IF(OFFSET(IndData!L27,$E$14,0)="","",OFFSET(IndData!L27,$E$14,0))</f>
        <v/>
      </c>
      <c r="L42" s="3">
        <f ca="1">IF(OFFSET(IndData!M27,$E$14,0)="","",OFFSET(IndData!M27,$E$14,0))</f>
        <v>4.4000000000000004</v>
      </c>
      <c r="M42" s="7" t="str">
        <f ca="1">IF(OFFSET(IndData!N27,$E$14,0)="","",OFFSET(IndData!N27,$E$14,0))</f>
        <v>b</v>
      </c>
      <c r="N42" s="3">
        <f ca="1">IF(OFFSET(IndData!O27,$E$14,0)="","",OFFSET(IndData!O27,$E$14,0))</f>
        <v>5</v>
      </c>
      <c r="O42" s="7" t="str">
        <f ca="1">IF(OFFSET(IndData!P27,$E$14,0)="","",OFFSET(IndData!P27,$E$14,0))</f>
        <v/>
      </c>
      <c r="P42" s="3">
        <f ca="1">IF(OFFSET(IndData!Q27,$E$14,0)="","",OFFSET(IndData!Q27,$E$14,0))</f>
        <v>4.9000000000000004</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4.7</v>
      </c>
      <c r="E43" s="7" t="str">
        <f ca="1">IF(OFFSET(IndData!F28,$E$14,0)="","",OFFSET(IndData!F28,$E$14,0))</f>
        <v/>
      </c>
      <c r="F43" s="3">
        <f ca="1">IF(OFFSET(IndData!G28,$E$14,0)="","",OFFSET(IndData!G28,$E$14,0))</f>
        <v>5.0999999999999996</v>
      </c>
      <c r="G43" s="7" t="str">
        <f ca="1">IF(OFFSET(IndData!H28,$E$14,0)="","",OFFSET(IndData!H28,$E$14,0))</f>
        <v>b</v>
      </c>
      <c r="H43" s="3">
        <f ca="1">IF(OFFSET(IndData!I28,$E$14,0)="","",OFFSET(IndData!I28,$E$14,0))</f>
        <v>5.3</v>
      </c>
      <c r="I43" s="7" t="str">
        <f ca="1">IF(OFFSET(IndData!J28,$E$14,0)="","",OFFSET(IndData!J28,$E$14,0))</f>
        <v/>
      </c>
      <c r="J43" s="3">
        <f ca="1">IF(OFFSET(IndData!K28,$E$14,0)="","",OFFSET(IndData!K28,$E$14,0))</f>
        <v>6.4</v>
      </c>
      <c r="K43" s="7" t="str">
        <f ca="1">IF(OFFSET(IndData!L28,$E$14,0)="","",OFFSET(IndData!L28,$E$14,0))</f>
        <v/>
      </c>
      <c r="L43" s="3">
        <f ca="1">IF(OFFSET(IndData!M28,$E$14,0)="","",OFFSET(IndData!M28,$E$14,0))</f>
        <v>6.7</v>
      </c>
      <c r="M43" s="7" t="str">
        <f ca="1">IF(OFFSET(IndData!N28,$E$14,0)="","",OFFSET(IndData!N28,$E$14,0))</f>
        <v>b</v>
      </c>
      <c r="N43" s="3">
        <f ca="1">IF(OFFSET(IndData!O28,$E$14,0)="","",OFFSET(IndData!O28,$E$14,0))</f>
        <v>6.9</v>
      </c>
      <c r="O43" s="7" t="str">
        <f ca="1">IF(OFFSET(IndData!P28,$E$14,0)="","",OFFSET(IndData!P28,$E$14,0))</f>
        <v/>
      </c>
      <c r="P43" s="3">
        <f ca="1">IF(OFFSET(IndData!Q28,$E$14,0)="","",OFFSET(IndData!Q28,$E$14,0))</f>
        <v>7.4</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10.3</v>
      </c>
      <c r="E44" s="7" t="str">
        <f ca="1">IF(OFFSET(IndData!F29,$E$14,0)="","",OFFSET(IndData!F29,$E$14,0))</f>
        <v/>
      </c>
      <c r="F44" s="3">
        <f ca="1">IF(OFFSET(IndData!G29,$E$14,0)="","",OFFSET(IndData!G29,$E$14,0))</f>
        <v>9.8000000000000007</v>
      </c>
      <c r="G44" s="7" t="str">
        <f ca="1">IF(OFFSET(IndData!H29,$E$14,0)="","",OFFSET(IndData!H29,$E$14,0))</f>
        <v/>
      </c>
      <c r="H44" s="3">
        <f ca="1">IF(OFFSET(IndData!I29,$E$14,0)="","",OFFSET(IndData!I29,$E$14,0))</f>
        <v>8.9</v>
      </c>
      <c r="I44" s="7" t="str">
        <f ca="1">IF(OFFSET(IndData!J29,$E$14,0)="","",OFFSET(IndData!J29,$E$14,0))</f>
        <v/>
      </c>
      <c r="J44" s="3">
        <f ca="1">IF(OFFSET(IndData!K29,$E$14,0)="","",OFFSET(IndData!K29,$E$14,0))</f>
        <v>9.3000000000000007</v>
      </c>
      <c r="K44" s="7" t="str">
        <f ca="1">IF(OFFSET(IndData!L29,$E$14,0)="","",OFFSET(IndData!L29,$E$14,0))</f>
        <v/>
      </c>
      <c r="L44" s="3">
        <f ca="1">IF(OFFSET(IndData!M29,$E$14,0)="","",OFFSET(IndData!M29,$E$14,0))</f>
        <v>9.5</v>
      </c>
      <c r="M44" s="7" t="str">
        <f ca="1">IF(OFFSET(IndData!N29,$E$14,0)="","",OFFSET(IndData!N29,$E$14,0))</f>
        <v>b</v>
      </c>
      <c r="N44" s="3">
        <f ca="1">IF(OFFSET(IndData!O29,$E$14,0)="","",OFFSET(IndData!O29,$E$14,0))</f>
        <v>9.1999999999999993</v>
      </c>
      <c r="O44" s="7" t="str">
        <f ca="1">IF(OFFSET(IndData!P29,$E$14,0)="","",OFFSET(IndData!P29,$E$14,0))</f>
        <v/>
      </c>
      <c r="P44" s="3">
        <f ca="1">IF(OFFSET(IndData!Q29,$E$14,0)="","",OFFSET(IndData!Q29,$E$14,0))</f>
        <v>7.9</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6.5</v>
      </c>
      <c r="E45" s="7" t="str">
        <f ca="1">IF(OFFSET(IndData!F30,$E$14,0)="","",OFFSET(IndData!F30,$E$14,0))</f>
        <v/>
      </c>
      <c r="F45" s="3">
        <f ca="1">IF(OFFSET(IndData!G30,$E$14,0)="","",OFFSET(IndData!G30,$E$14,0))</f>
        <v>6.6</v>
      </c>
      <c r="G45" s="7" t="str">
        <f ca="1">IF(OFFSET(IndData!H30,$E$14,0)="","",OFFSET(IndData!H30,$E$14,0))</f>
        <v/>
      </c>
      <c r="H45" s="3">
        <f ca="1">IF(OFFSET(IndData!I30,$E$14,0)="","",OFFSET(IndData!I30,$E$14,0))</f>
        <v>7.5</v>
      </c>
      <c r="I45" s="7" t="str">
        <f ca="1">IF(OFFSET(IndData!J30,$E$14,0)="","",OFFSET(IndData!J30,$E$14,0))</f>
        <v/>
      </c>
      <c r="J45" s="3">
        <f ca="1">IF(OFFSET(IndData!K30,$E$14,0)="","",OFFSET(IndData!K30,$E$14,0))</f>
        <v>7.1</v>
      </c>
      <c r="K45" s="7" t="str">
        <f ca="1">IF(OFFSET(IndData!L30,$E$14,0)="","",OFFSET(IndData!L30,$E$14,0))</f>
        <v/>
      </c>
      <c r="L45" s="3">
        <f ca="1">IF(OFFSET(IndData!M30,$E$14,0)="","",OFFSET(IndData!M30,$E$14,0))</f>
        <v>6.7</v>
      </c>
      <c r="M45" s="7" t="str">
        <f ca="1">IF(OFFSET(IndData!N30,$E$14,0)="","",OFFSET(IndData!N30,$E$14,0))</f>
        <v>b</v>
      </c>
      <c r="N45" s="3">
        <f ca="1">IF(OFFSET(IndData!O30,$E$14,0)="","",OFFSET(IndData!O30,$E$14,0))</f>
        <v>7</v>
      </c>
      <c r="O45" s="7" t="str">
        <f ca="1">IF(OFFSET(IndData!P30,$E$14,0)="","",OFFSET(IndData!P30,$E$14,0))</f>
        <v/>
      </c>
      <c r="P45" s="3">
        <f ca="1">IF(OFFSET(IndData!Q30,$E$14,0)="","",OFFSET(IndData!Q30,$E$14,0))</f>
        <v>7.4</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14.8</v>
      </c>
      <c r="E46" s="7" t="str">
        <f ca="1">IF(OFFSET(IndData!F31,$E$14,0)="","",OFFSET(IndData!F31,$E$14,0))</f>
        <v>b</v>
      </c>
      <c r="F46" s="3">
        <f ca="1">IF(OFFSET(IndData!G31,$E$14,0)="","",OFFSET(IndData!G31,$E$14,0))</f>
        <v>14.9</v>
      </c>
      <c r="G46" s="7" t="str">
        <f ca="1">IF(OFFSET(IndData!H31,$E$14,0)="","",OFFSET(IndData!H31,$E$14,0))</f>
        <v>b</v>
      </c>
      <c r="H46" s="3">
        <f ca="1">IF(OFFSET(IndData!I31,$E$14,0)="","",OFFSET(IndData!I31,$E$14,0))</f>
        <v>13.4</v>
      </c>
      <c r="I46" s="7" t="str">
        <f ca="1">IF(OFFSET(IndData!J31,$E$14,0)="","",OFFSET(IndData!J31,$E$14,0))</f>
        <v/>
      </c>
      <c r="J46" s="3">
        <f ca="1">IF(OFFSET(IndData!K31,$E$14,0)="","",OFFSET(IndData!K31,$E$14,0))</f>
        <v>12.4</v>
      </c>
      <c r="K46" s="7" t="str">
        <f ca="1">IF(OFFSET(IndData!L31,$E$14,0)="","",OFFSET(IndData!L31,$E$14,0))</f>
        <v/>
      </c>
      <c r="L46" s="3">
        <f ca="1">IF(OFFSET(IndData!M31,$E$14,0)="","",OFFSET(IndData!M31,$E$14,0))</f>
        <v>11.8</v>
      </c>
      <c r="M46" s="7" t="str">
        <f ca="1">IF(OFFSET(IndData!N31,$E$14,0)="","",OFFSET(IndData!N31,$E$14,0))</f>
        <v>b</v>
      </c>
      <c r="N46" s="3">
        <f ca="1">IF(OFFSET(IndData!O31,$E$14,0)="","",OFFSET(IndData!O31,$E$14,0))</f>
        <v>10.8</v>
      </c>
      <c r="O46" s="7" t="str">
        <f ca="1">IF(OFFSET(IndData!P31,$E$14,0)="","",OFFSET(IndData!P31,$E$14,0))</f>
        <v/>
      </c>
      <c r="P46" s="3">
        <f ca="1">IF(OFFSET(IndData!Q31,$E$14,0)="","",OFFSET(IndData!Q31,$E$14,0))</f>
        <v>11.2</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15.5</v>
      </c>
      <c r="E47" s="7" t="str">
        <f ca="1">IF(OFFSET(IndData!F32,$E$14,0)="","",OFFSET(IndData!F32,$E$14,0))</f>
        <v/>
      </c>
      <c r="F47" s="3">
        <f ca="1">IF(OFFSET(IndData!G32,$E$14,0)="","",OFFSET(IndData!G32,$E$14,0))</f>
        <v>13.5</v>
      </c>
      <c r="G47" s="7" t="str">
        <f ca="1">IF(OFFSET(IndData!H32,$E$14,0)="","",OFFSET(IndData!H32,$E$14,0))</f>
        <v/>
      </c>
      <c r="H47" s="3">
        <f ca="1">IF(OFFSET(IndData!I32,$E$14,0)="","",OFFSET(IndData!I32,$E$14,0))</f>
        <v>11.7</v>
      </c>
      <c r="I47" s="7" t="str">
        <f ca="1">IF(OFFSET(IndData!J32,$E$14,0)="","",OFFSET(IndData!J32,$E$14,0))</f>
        <v/>
      </c>
      <c r="J47" s="3">
        <f ca="1">IF(OFFSET(IndData!K32,$E$14,0)="","",OFFSET(IndData!K32,$E$14,0))</f>
        <v>11.4</v>
      </c>
      <c r="K47" s="7" t="str">
        <f ca="1">IF(OFFSET(IndData!L32,$E$14,0)="","",OFFSET(IndData!L32,$E$14,0))</f>
        <v/>
      </c>
      <c r="L47" s="3">
        <f ca="1">IF(OFFSET(IndData!M32,$E$14,0)="","",OFFSET(IndData!M32,$E$14,0))</f>
        <v>12.5</v>
      </c>
      <c r="M47" s="7" t="str">
        <f ca="1">IF(OFFSET(IndData!N32,$E$14,0)="","",OFFSET(IndData!N32,$E$14,0))</f>
        <v>b</v>
      </c>
      <c r="N47" s="3">
        <f ca="1">IF(OFFSET(IndData!O32,$E$14,0)="","",OFFSET(IndData!O32,$E$14,0))</f>
        <v>11.4</v>
      </c>
      <c r="O47" s="7" t="str">
        <f ca="1">IF(OFFSET(IndData!P32,$E$14,0)="","",OFFSET(IndData!P32,$E$14,0))</f>
        <v/>
      </c>
      <c r="P47" s="3">
        <f ca="1">IF(OFFSET(IndData!Q32,$E$14,0)="","",OFFSET(IndData!Q32,$E$14,0))</f>
        <v>9.9</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22.6</v>
      </c>
      <c r="E48" s="7" t="str">
        <f ca="1">IF(OFFSET(IndData!F33,$E$14,0)="","",OFFSET(IndData!F33,$E$14,0))</f>
        <v/>
      </c>
      <c r="F48" s="3">
        <f ca="1">IF(OFFSET(IndData!G33,$E$14,0)="","",OFFSET(IndData!G33,$E$14,0))</f>
        <v>19.7</v>
      </c>
      <c r="G48" s="7" t="str">
        <f ca="1">IF(OFFSET(IndData!H33,$E$14,0)="","",OFFSET(IndData!H33,$E$14,0))</f>
        <v/>
      </c>
      <c r="H48" s="3">
        <f ca="1">IF(OFFSET(IndData!I33,$E$14,0)="","",OFFSET(IndData!I33,$E$14,0))</f>
        <v>20.100000000000001</v>
      </c>
      <c r="I48" s="7" t="str">
        <f ca="1">IF(OFFSET(IndData!J33,$E$14,0)="","",OFFSET(IndData!J33,$E$14,0))</f>
        <v/>
      </c>
      <c r="J48" s="3">
        <f ca="1">IF(OFFSET(IndData!K33,$E$14,0)="","",OFFSET(IndData!K33,$E$14,0))</f>
        <v>20.5</v>
      </c>
      <c r="K48" s="7" t="str">
        <f ca="1">IF(OFFSET(IndData!L33,$E$14,0)="","",OFFSET(IndData!L33,$E$14,0))</f>
        <v/>
      </c>
      <c r="L48" s="3">
        <f ca="1">IF(OFFSET(IndData!M33,$E$14,0)="","",OFFSET(IndData!M33,$E$14,0))</f>
        <v>19.100000000000001</v>
      </c>
      <c r="M48" s="7" t="str">
        <f ca="1">IF(OFFSET(IndData!N33,$E$14,0)="","",OFFSET(IndData!N33,$E$14,0))</f>
        <v>b</v>
      </c>
      <c r="N48" s="3">
        <f ca="1">IF(OFFSET(IndData!O33,$E$14,0)="","",OFFSET(IndData!O33,$E$14,0))</f>
        <v>18.8</v>
      </c>
      <c r="O48" s="7" t="str">
        <f ca="1">IF(OFFSET(IndData!P33,$E$14,0)="","",OFFSET(IndData!P33,$E$14,0))</f>
        <v/>
      </c>
      <c r="P48" s="3">
        <f ca="1">IF(OFFSET(IndData!Q33,$E$14,0)="","",OFFSET(IndData!Q33,$E$14,0))</f>
        <v>19.8</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17.399999999999999</v>
      </c>
      <c r="E49" s="7" t="str">
        <f ca="1">IF(OFFSET(IndData!F34,$E$14,0)="","",OFFSET(IndData!F34,$E$14,0))</f>
        <v/>
      </c>
      <c r="F49" s="3">
        <f ca="1">IF(OFFSET(IndData!G34,$E$14,0)="","",OFFSET(IndData!G34,$E$14,0))</f>
        <v>16.600000000000001</v>
      </c>
      <c r="G49" s="7" t="str">
        <f ca="1">IF(OFFSET(IndData!H34,$E$14,0)="","",OFFSET(IndData!H34,$E$14,0))</f>
        <v/>
      </c>
      <c r="H49" s="3">
        <f ca="1">IF(OFFSET(IndData!I34,$E$14,0)="","",OFFSET(IndData!I34,$E$14,0))</f>
        <v>14.8</v>
      </c>
      <c r="I49" s="7" t="str">
        <f ca="1">IF(OFFSET(IndData!J34,$E$14,0)="","",OFFSET(IndData!J34,$E$14,0))</f>
        <v/>
      </c>
      <c r="J49" s="3">
        <f ca="1">IF(OFFSET(IndData!K34,$E$14,0)="","",OFFSET(IndData!K34,$E$14,0))</f>
        <v>13.7</v>
      </c>
      <c r="K49" s="7" t="str">
        <f ca="1">IF(OFFSET(IndData!L34,$E$14,0)="","",OFFSET(IndData!L34,$E$14,0))</f>
        <v/>
      </c>
      <c r="L49" s="3">
        <f ca="1">IF(OFFSET(IndData!M34,$E$14,0)="","",OFFSET(IndData!M34,$E$14,0))</f>
        <v>11.7</v>
      </c>
      <c r="M49" s="7" t="str">
        <f ca="1">IF(OFFSET(IndData!N34,$E$14,0)="","",OFFSET(IndData!N34,$E$14,0))</f>
        <v>b</v>
      </c>
      <c r="N49" s="3">
        <f ca="1">IF(OFFSET(IndData!O34,$E$14,0)="","",OFFSET(IndData!O34,$E$14,0))</f>
        <v>10.199999999999999</v>
      </c>
      <c r="O49" s="7" t="str">
        <f ca="1">IF(OFFSET(IndData!P34,$E$14,0)="","",OFFSET(IndData!P34,$E$14,0))</f>
        <v/>
      </c>
      <c r="P49" s="3">
        <f ca="1">IF(OFFSET(IndData!Q34,$E$14,0)="","",OFFSET(IndData!Q34,$E$14,0))</f>
        <v>10.9</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6.6</v>
      </c>
      <c r="E50" s="7" t="str">
        <f ca="1">IF(OFFSET(IndData!F35,$E$14,0)="","",OFFSET(IndData!F35,$E$14,0))</f>
        <v/>
      </c>
      <c r="F50" s="3">
        <f ca="1">IF(OFFSET(IndData!G35,$E$14,0)="","",OFFSET(IndData!G35,$E$14,0))</f>
        <v>6.3</v>
      </c>
      <c r="G50" s="7" t="str">
        <f ca="1">IF(OFFSET(IndData!H35,$E$14,0)="","",OFFSET(IndData!H35,$E$14,0))</f>
        <v/>
      </c>
      <c r="H50" s="3">
        <f ca="1">IF(OFFSET(IndData!I35,$E$14,0)="","",OFFSET(IndData!I35,$E$14,0))</f>
        <v>5.5</v>
      </c>
      <c r="I50" s="7" t="str">
        <f ca="1">IF(OFFSET(IndData!J35,$E$14,0)="","",OFFSET(IndData!J35,$E$14,0))</f>
        <v/>
      </c>
      <c r="J50" s="3">
        <f ca="1">IF(OFFSET(IndData!K35,$E$14,0)="","",OFFSET(IndData!K35,$E$14,0))</f>
        <v>5.4</v>
      </c>
      <c r="K50" s="7" t="str">
        <f ca="1">IF(OFFSET(IndData!L35,$E$14,0)="","",OFFSET(IndData!L35,$E$14,0))</f>
        <v/>
      </c>
      <c r="L50" s="3">
        <f ca="1">IF(OFFSET(IndData!M35,$E$14,0)="","",OFFSET(IndData!M35,$E$14,0))</f>
        <v>5.4</v>
      </c>
      <c r="M50" s="7" t="str">
        <f ca="1">IF(OFFSET(IndData!N35,$E$14,0)="","",OFFSET(IndData!N35,$E$14,0))</f>
        <v>b</v>
      </c>
      <c r="N50" s="3">
        <f ca="1">IF(OFFSET(IndData!O35,$E$14,0)="","",OFFSET(IndData!O35,$E$14,0))</f>
        <v>5.0999999999999996</v>
      </c>
      <c r="O50" s="7" t="str">
        <f ca="1">IF(OFFSET(IndData!P35,$E$14,0)="","",OFFSET(IndData!P35,$E$14,0))</f>
        <v/>
      </c>
      <c r="P50" s="3">
        <f ca="1">IF(OFFSET(IndData!Q35,$E$14,0)="","",OFFSET(IndData!Q35,$E$14,0))</f>
        <v>4.8</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43.1</v>
      </c>
      <c r="E51" s="8" t="str">
        <f ca="1">IF(OFFSET(IndData!F36,$E$14,0)="","",OFFSET(IndData!F36,$E$14,0))</f>
        <v/>
      </c>
      <c r="F51" s="6">
        <f ca="1">IF(OFFSET(IndData!G36,$E$14,0)="","",OFFSET(IndData!G36,$E$14,0))</f>
        <v>41.9</v>
      </c>
      <c r="G51" s="8" t="str">
        <f ca="1">IF(OFFSET(IndData!H36,$E$14,0)="","",OFFSET(IndData!H36,$E$14,0))</f>
        <v/>
      </c>
      <c r="H51" s="6">
        <f ca="1">IF(OFFSET(IndData!I36,$E$14,0)="","",OFFSET(IndData!I36,$E$14,0))</f>
        <v>39.6</v>
      </c>
      <c r="I51" s="8" t="str">
        <f ca="1">IF(OFFSET(IndData!J36,$E$14,0)="","",OFFSET(IndData!J36,$E$14,0))</f>
        <v/>
      </c>
      <c r="J51" s="6">
        <f ca="1">IF(OFFSET(IndData!K36,$E$14,0)="","",OFFSET(IndData!K36,$E$14,0))</f>
        <v>37.5</v>
      </c>
      <c r="K51" s="8" t="str">
        <f ca="1">IF(OFFSET(IndData!L36,$E$14,0)="","",OFFSET(IndData!L36,$E$14,0))</f>
        <v/>
      </c>
      <c r="L51" s="6">
        <f ca="1">IF(OFFSET(IndData!M36,$E$14,0)="","",OFFSET(IndData!M36,$E$14,0))</f>
        <v>38.299999999999997</v>
      </c>
      <c r="M51" s="8" t="str">
        <f ca="1">IF(OFFSET(IndData!N36,$E$14,0)="","",OFFSET(IndData!N36,$E$14,0))</f>
        <v>b</v>
      </c>
      <c r="N51" s="6">
        <f ca="1">IF(OFFSET(IndData!O36,$E$14,0)="","",OFFSET(IndData!O36,$E$14,0))</f>
        <v>36.4</v>
      </c>
      <c r="O51" s="8" t="str">
        <f ca="1">IF(OFFSET(IndData!P36,$E$14,0)="","",OFFSET(IndData!P36,$E$14,0))</f>
        <v/>
      </c>
      <c r="P51" s="6">
        <f ca="1">IF(OFFSET(IndData!Q36,$E$14,0)="","",OFFSET(IndData!Q36,$E$14,0))</f>
        <v>34.299999999999997</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IndSources!C66</f>
        <v>S0172</v>
      </c>
      <c r="D57" t="str">
        <f>IndSources!D66</f>
        <v>edat_lfse_14</v>
      </c>
      <c r="F57" t="str">
        <f>IndSources!E66</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7" sqref="F57"/>
    </sheetView>
  </sheetViews>
  <sheetFormatPr defaultRowHeight="15" x14ac:dyDescent="0.25"/>
  <cols>
    <col min="3" max="3" width="42" customWidth="1"/>
  </cols>
  <sheetData>
    <row r="1" spans="1:17" x14ac:dyDescent="0.25">
      <c r="A1" s="20"/>
    </row>
    <row r="2" spans="1:17" x14ac:dyDescent="0.25">
      <c r="A2" t="s">
        <v>197</v>
      </c>
      <c r="D2" s="2" t="s">
        <v>202</v>
      </c>
      <c r="E2" s="2">
        <f>ROW(IndList!A31)-ROW(IndList!A3)</f>
        <v>28</v>
      </c>
    </row>
    <row r="3" spans="1:17" x14ac:dyDescent="0.25">
      <c r="B3" t="s">
        <v>196</v>
      </c>
    </row>
    <row r="4" spans="1:17" x14ac:dyDescent="0.25">
      <c r="C4" t="str">
        <f ca="1">OFFSET(IndList!B3,$E$2,0)</f>
        <v>IND3020</v>
      </c>
    </row>
    <row r="5" spans="1:17" x14ac:dyDescent="0.25">
      <c r="B5" t="s">
        <v>198</v>
      </c>
    </row>
    <row r="6" spans="1:17" x14ac:dyDescent="0.25">
      <c r="C6" t="str">
        <f ca="1">OFFSET(IndList!C3,$E$2,0)</f>
        <v>30-34 year-olds with tertiary attainment (%)</v>
      </c>
    </row>
    <row r="7" spans="1:17" x14ac:dyDescent="0.25">
      <c r="B7" t="s">
        <v>197</v>
      </c>
    </row>
    <row r="8" spans="1:17" x14ac:dyDescent="0.25">
      <c r="C8" t="str">
        <f ca="1">OFFSET(IndList!D3,$E$2,0)</f>
        <v>Percentage of the population aged 30-34 who have successfully completed tertiary-level education. Tertiary education is defined as ISCED 5 and higher.</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ROW(IndData!A955)-ROW(IndData!A3)</f>
        <v>952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33.799999999999997</v>
      </c>
      <c r="E18" s="7" t="str">
        <f ca="1">IF(OFFSET(IndData!F3,$E$14,0)="","",OFFSET(IndData!F3,$E$14,0))</f>
        <v/>
      </c>
      <c r="F18" s="3">
        <f ca="1">IF(OFFSET(IndData!G3,$E$14,0)="","",OFFSET(IndData!G3,$E$14,0))</f>
        <v>34.799999999999997</v>
      </c>
      <c r="G18" s="7" t="str">
        <f ca="1">IF(OFFSET(IndData!H3,$E$14,0)="","",OFFSET(IndData!H3,$E$14,0))</f>
        <v/>
      </c>
      <c r="H18" s="3">
        <f ca="1">IF(OFFSET(IndData!I3,$E$14,0)="","",OFFSET(IndData!I3,$E$14,0))</f>
        <v>36</v>
      </c>
      <c r="I18" s="7" t="str">
        <f ca="1">IF(OFFSET(IndData!J3,$E$14,0)="","",OFFSET(IndData!J3,$E$14,0))</f>
        <v/>
      </c>
      <c r="J18" s="3">
        <f ca="1">IF(OFFSET(IndData!K3,$E$14,0)="","",OFFSET(IndData!K3,$E$14,0))</f>
        <v>37.1</v>
      </c>
      <c r="K18" s="7" t="str">
        <f ca="1">IF(OFFSET(IndData!L3,$E$14,0)="","",OFFSET(IndData!L3,$E$14,0))</f>
        <v/>
      </c>
      <c r="L18" s="3">
        <f ca="1">IF(OFFSET(IndData!M3,$E$14,0)="","",OFFSET(IndData!M3,$E$14,0))</f>
        <v>37.9</v>
      </c>
      <c r="M18" s="7" t="str">
        <f ca="1">IF(OFFSET(IndData!N3,$E$14,0)="","",OFFSET(IndData!N3,$E$14,0))</f>
        <v>b</v>
      </c>
      <c r="N18" s="3">
        <f ca="1">IF(OFFSET(IndData!O3,$E$14,0)="","",OFFSET(IndData!O3,$E$14,0))</f>
        <v>38.700000000000003</v>
      </c>
      <c r="O18" s="7" t="str">
        <f ca="1">IF(OFFSET(IndData!P3,$E$14,0)="","",OFFSET(IndData!P3,$E$14,0))</f>
        <v/>
      </c>
      <c r="P18" s="3">
        <f ca="1">IF(OFFSET(IndData!Q3,$E$14,0)="","",OFFSET(IndData!Q3,$E$14,0))</f>
        <v>39.1</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44.4</v>
      </c>
      <c r="E19" s="7" t="str">
        <f ca="1">IF(OFFSET(IndData!F4,$E$14,0)="","",OFFSET(IndData!F4,$E$14,0))</f>
        <v/>
      </c>
      <c r="F19" s="3">
        <f ca="1">IF(OFFSET(IndData!G4,$E$14,0)="","",OFFSET(IndData!G4,$E$14,0))</f>
        <v>42.6</v>
      </c>
      <c r="G19" s="7" t="str">
        <f ca="1">IF(OFFSET(IndData!H4,$E$14,0)="","",OFFSET(IndData!H4,$E$14,0))</f>
        <v/>
      </c>
      <c r="H19" s="3">
        <f ca="1">IF(OFFSET(IndData!I4,$E$14,0)="","",OFFSET(IndData!I4,$E$14,0))</f>
        <v>43.9</v>
      </c>
      <c r="I19" s="7" t="str">
        <f ca="1">IF(OFFSET(IndData!J4,$E$14,0)="","",OFFSET(IndData!J4,$E$14,0))</f>
        <v/>
      </c>
      <c r="J19" s="3">
        <f ca="1">IF(OFFSET(IndData!K4,$E$14,0)="","",OFFSET(IndData!K4,$E$14,0))</f>
        <v>42.7</v>
      </c>
      <c r="K19" s="7" t="str">
        <f ca="1">IF(OFFSET(IndData!L4,$E$14,0)="","",OFFSET(IndData!L4,$E$14,0))</f>
        <v/>
      </c>
      <c r="L19" s="3">
        <f ca="1">IF(OFFSET(IndData!M4,$E$14,0)="","",OFFSET(IndData!M4,$E$14,0))</f>
        <v>43.8</v>
      </c>
      <c r="M19" s="7" t="str">
        <f ca="1">IF(OFFSET(IndData!N4,$E$14,0)="","",OFFSET(IndData!N4,$E$14,0))</f>
        <v>b</v>
      </c>
      <c r="N19" s="3">
        <f ca="1">IF(OFFSET(IndData!O4,$E$14,0)="","",OFFSET(IndData!O4,$E$14,0))</f>
        <v>42.7</v>
      </c>
      <c r="O19" s="7" t="str">
        <f ca="1">IF(OFFSET(IndData!P4,$E$14,0)="","",OFFSET(IndData!P4,$E$14,0))</f>
        <v/>
      </c>
      <c r="P19" s="3">
        <f ca="1">IF(OFFSET(IndData!Q4,$E$14,0)="","",OFFSET(IndData!Q4,$E$14,0))</f>
        <v>45.6</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28</v>
      </c>
      <c r="E20" s="7" t="str">
        <f ca="1">IF(OFFSET(IndData!F5,$E$14,0)="","",OFFSET(IndData!F5,$E$14,0))</f>
        <v>b</v>
      </c>
      <c r="F20" s="3">
        <f ca="1">IF(OFFSET(IndData!G5,$E$14,0)="","",OFFSET(IndData!G5,$E$14,0))</f>
        <v>27.3</v>
      </c>
      <c r="G20" s="7" t="str">
        <f ca="1">IF(OFFSET(IndData!H5,$E$14,0)="","",OFFSET(IndData!H5,$E$14,0))</f>
        <v/>
      </c>
      <c r="H20" s="3">
        <f ca="1">IF(OFFSET(IndData!I5,$E$14,0)="","",OFFSET(IndData!I5,$E$14,0))</f>
        <v>26.9</v>
      </c>
      <c r="I20" s="7" t="str">
        <f ca="1">IF(OFFSET(IndData!J5,$E$14,0)="","",OFFSET(IndData!J5,$E$14,0))</f>
        <v/>
      </c>
      <c r="J20" s="3">
        <f ca="1">IF(OFFSET(IndData!K5,$E$14,0)="","",OFFSET(IndData!K5,$E$14,0))</f>
        <v>29.4</v>
      </c>
      <c r="K20" s="7" t="str">
        <f ca="1">IF(OFFSET(IndData!L5,$E$14,0)="","",OFFSET(IndData!L5,$E$14,0))</f>
        <v/>
      </c>
      <c r="L20" s="3">
        <f ca="1">IF(OFFSET(IndData!M5,$E$14,0)="","",OFFSET(IndData!M5,$E$14,0))</f>
        <v>30.9</v>
      </c>
      <c r="M20" s="7" t="str">
        <f ca="1">IF(OFFSET(IndData!N5,$E$14,0)="","",OFFSET(IndData!N5,$E$14,0))</f>
        <v>b</v>
      </c>
      <c r="N20" s="3">
        <f ca="1">IF(OFFSET(IndData!O5,$E$14,0)="","",OFFSET(IndData!O5,$E$14,0))</f>
        <v>32.1</v>
      </c>
      <c r="O20" s="7" t="str">
        <f ca="1">IF(OFFSET(IndData!P5,$E$14,0)="","",OFFSET(IndData!P5,$E$14,0))</f>
        <v/>
      </c>
      <c r="P20" s="3">
        <f ca="1">IF(OFFSET(IndData!Q5,$E$14,0)="","",OFFSET(IndData!Q5,$E$14,0))</f>
        <v>33.799999999999997</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20.399999999999999</v>
      </c>
      <c r="E21" s="7" t="str">
        <f ca="1">IF(OFFSET(IndData!F6,$E$14,0)="","",OFFSET(IndData!F6,$E$14,0))</f>
        <v/>
      </c>
      <c r="F21" s="3">
        <f ca="1">IF(OFFSET(IndData!G6,$E$14,0)="","",OFFSET(IndData!G6,$E$14,0))</f>
        <v>23.7</v>
      </c>
      <c r="G21" s="7" t="str">
        <f ca="1">IF(OFFSET(IndData!H6,$E$14,0)="","",OFFSET(IndData!H6,$E$14,0))</f>
        <v>b</v>
      </c>
      <c r="H21" s="3">
        <f ca="1">IF(OFFSET(IndData!I6,$E$14,0)="","",OFFSET(IndData!I6,$E$14,0))</f>
        <v>25.6</v>
      </c>
      <c r="I21" s="7" t="str">
        <f ca="1">IF(OFFSET(IndData!J6,$E$14,0)="","",OFFSET(IndData!J6,$E$14,0))</f>
        <v/>
      </c>
      <c r="J21" s="3">
        <f ca="1">IF(OFFSET(IndData!K6,$E$14,0)="","",OFFSET(IndData!K6,$E$14,0))</f>
        <v>26.7</v>
      </c>
      <c r="K21" s="7" t="str">
        <f ca="1">IF(OFFSET(IndData!L6,$E$14,0)="","",OFFSET(IndData!L6,$E$14,0))</f>
        <v/>
      </c>
      <c r="L21" s="3">
        <f ca="1">IF(OFFSET(IndData!M6,$E$14,0)="","",OFFSET(IndData!M6,$E$14,0))</f>
        <v>28.2</v>
      </c>
      <c r="M21" s="7" t="str">
        <f ca="1">IF(OFFSET(IndData!N6,$E$14,0)="","",OFFSET(IndData!N6,$E$14,0))</f>
        <v>b</v>
      </c>
      <c r="N21" s="3">
        <f ca="1">IF(OFFSET(IndData!O6,$E$14,0)="","",OFFSET(IndData!O6,$E$14,0))</f>
        <v>30.1</v>
      </c>
      <c r="O21" s="7" t="str">
        <f ca="1">IF(OFFSET(IndData!P6,$E$14,0)="","",OFFSET(IndData!P6,$E$14,0))</f>
        <v/>
      </c>
      <c r="P21" s="3">
        <f ca="1">IF(OFFSET(IndData!Q6,$E$14,0)="","",OFFSET(IndData!Q6,$E$14,0))</f>
        <v>32.799999999999997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41.2</v>
      </c>
      <c r="E22" s="7" t="str">
        <f ca="1">IF(OFFSET(IndData!F7,$E$14,0)="","",OFFSET(IndData!F7,$E$14,0))</f>
        <v/>
      </c>
      <c r="F22" s="3">
        <f ca="1">IF(OFFSET(IndData!G7,$E$14,0)="","",OFFSET(IndData!G7,$E$14,0))</f>
        <v>41.2</v>
      </c>
      <c r="G22" s="7" t="str">
        <f ca="1">IF(OFFSET(IndData!H7,$E$14,0)="","",OFFSET(IndData!H7,$E$14,0))</f>
        <v/>
      </c>
      <c r="H22" s="3">
        <f ca="1">IF(OFFSET(IndData!I7,$E$14,0)="","",OFFSET(IndData!I7,$E$14,0))</f>
        <v>43</v>
      </c>
      <c r="I22" s="7" t="str">
        <f ca="1">IF(OFFSET(IndData!J7,$E$14,0)="","",OFFSET(IndData!J7,$E$14,0))</f>
        <v/>
      </c>
      <c r="J22" s="3">
        <f ca="1">IF(OFFSET(IndData!K7,$E$14,0)="","",OFFSET(IndData!K7,$E$14,0))</f>
        <v>43.4</v>
      </c>
      <c r="K22" s="7" t="str">
        <f ca="1">IF(OFFSET(IndData!L7,$E$14,0)="","",OFFSET(IndData!L7,$E$14,0))</f>
        <v/>
      </c>
      <c r="L22" s="3">
        <f ca="1">IF(OFFSET(IndData!M7,$E$14,0)="","",OFFSET(IndData!M7,$E$14,0))</f>
        <v>44.9</v>
      </c>
      <c r="M22" s="7" t="str">
        <f ca="1">IF(OFFSET(IndData!N7,$E$14,0)="","",OFFSET(IndData!N7,$E$14,0))</f>
        <v>b</v>
      </c>
      <c r="N22" s="3">
        <f ca="1">IF(OFFSET(IndData!O7,$E$14,0)="","",OFFSET(IndData!O7,$E$14,0))</f>
        <v>47.6</v>
      </c>
      <c r="O22" s="7" t="str">
        <f ca="1">IF(OFFSET(IndData!P7,$E$14,0)="","",OFFSET(IndData!P7,$E$14,0))</f>
        <v/>
      </c>
      <c r="P22" s="3">
        <f ca="1">IF(OFFSET(IndData!Q7,$E$14,0)="","",OFFSET(IndData!Q7,$E$14,0))</f>
        <v>47.7</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29.7</v>
      </c>
      <c r="E23" s="7" t="str">
        <f ca="1">IF(OFFSET(IndData!F8,$E$14,0)="","",OFFSET(IndData!F8,$E$14,0))</f>
        <v>b</v>
      </c>
      <c r="F23" s="3">
        <f ca="1">IF(OFFSET(IndData!G8,$E$14,0)="","",OFFSET(IndData!G8,$E$14,0))</f>
        <v>30.6</v>
      </c>
      <c r="G23" s="7" t="str">
        <f ca="1">IF(OFFSET(IndData!H8,$E$14,0)="","",OFFSET(IndData!H8,$E$14,0))</f>
        <v/>
      </c>
      <c r="H23" s="3">
        <f ca="1">IF(OFFSET(IndData!I8,$E$14,0)="","",OFFSET(IndData!I8,$E$14,0))</f>
        <v>31.8</v>
      </c>
      <c r="I23" s="7" t="str">
        <f ca="1">IF(OFFSET(IndData!J8,$E$14,0)="","",OFFSET(IndData!J8,$E$14,0))</f>
        <v/>
      </c>
      <c r="J23" s="3">
        <f ca="1">IF(OFFSET(IndData!K8,$E$14,0)="","",OFFSET(IndData!K8,$E$14,0))</f>
        <v>32.9</v>
      </c>
      <c r="K23" s="7" t="str">
        <f ca="1">IF(OFFSET(IndData!L8,$E$14,0)="","",OFFSET(IndData!L8,$E$14,0))</f>
        <v/>
      </c>
      <c r="L23" s="3">
        <f ca="1">IF(OFFSET(IndData!M8,$E$14,0)="","",OFFSET(IndData!M8,$E$14,0))</f>
        <v>31.4</v>
      </c>
      <c r="M23" s="7" t="str">
        <f ca="1">IF(OFFSET(IndData!N8,$E$14,0)="","",OFFSET(IndData!N8,$E$14,0))</f>
        <v>b</v>
      </c>
      <c r="N23" s="3">
        <f ca="1">IF(OFFSET(IndData!O8,$E$14,0)="","",OFFSET(IndData!O8,$E$14,0))</f>
        <v>32.299999999999997</v>
      </c>
      <c r="O23" s="7" t="str">
        <f ca="1">IF(OFFSET(IndData!P8,$E$14,0)="","",OFFSET(IndData!P8,$E$14,0))</f>
        <v/>
      </c>
      <c r="P23" s="3">
        <f ca="1">IF(OFFSET(IndData!Q8,$E$14,0)="","",OFFSET(IndData!Q8,$E$14,0))</f>
        <v>33.200000000000003</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40.200000000000003</v>
      </c>
      <c r="E24" s="7" t="str">
        <f ca="1">IF(OFFSET(IndData!F9,$E$14,0)="","",OFFSET(IndData!F9,$E$14,0))</f>
        <v/>
      </c>
      <c r="F24" s="3">
        <f ca="1">IF(OFFSET(IndData!G9,$E$14,0)="","",OFFSET(IndData!G9,$E$14,0))</f>
        <v>40.200000000000003</v>
      </c>
      <c r="G24" s="7" t="str">
        <f ca="1">IF(OFFSET(IndData!H9,$E$14,0)="","",OFFSET(IndData!H9,$E$14,0))</f>
        <v/>
      </c>
      <c r="H24" s="3">
        <f ca="1">IF(OFFSET(IndData!I9,$E$14,0)="","",OFFSET(IndData!I9,$E$14,0))</f>
        <v>39.5</v>
      </c>
      <c r="I24" s="7" t="str">
        <f ca="1">IF(OFFSET(IndData!J9,$E$14,0)="","",OFFSET(IndData!J9,$E$14,0))</f>
        <v/>
      </c>
      <c r="J24" s="3">
        <f ca="1">IF(OFFSET(IndData!K9,$E$14,0)="","",OFFSET(IndData!K9,$E$14,0))</f>
        <v>42.5</v>
      </c>
      <c r="K24" s="7" t="str">
        <f ca="1">IF(OFFSET(IndData!L9,$E$14,0)="","",OFFSET(IndData!L9,$E$14,0))</f>
        <v/>
      </c>
      <c r="L24" s="3">
        <f ca="1">IF(OFFSET(IndData!M9,$E$14,0)="","",OFFSET(IndData!M9,$E$14,0))</f>
        <v>43.2</v>
      </c>
      <c r="M24" s="7" t="str">
        <f ca="1">IF(OFFSET(IndData!N9,$E$14,0)="","",OFFSET(IndData!N9,$E$14,0))</f>
        <v>b</v>
      </c>
      <c r="N24" s="3">
        <f ca="1">IF(OFFSET(IndData!O9,$E$14,0)="","",OFFSET(IndData!O9,$E$14,0))</f>
        <v>45.3</v>
      </c>
      <c r="O24" s="7" t="str">
        <f ca="1">IF(OFFSET(IndData!P9,$E$14,0)="","",OFFSET(IndData!P9,$E$14,0))</f>
        <v/>
      </c>
      <c r="P24" s="3">
        <f ca="1">IF(OFFSET(IndData!Q9,$E$14,0)="","",OFFSET(IndData!Q9,$E$14,0))</f>
        <v>45.4</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50.1</v>
      </c>
      <c r="E25" s="7" t="str">
        <f ca="1">IF(OFFSET(IndData!F10,$E$14,0)="","",OFFSET(IndData!F10,$E$14,0))</f>
        <v/>
      </c>
      <c r="F25" s="3">
        <f ca="1">IF(OFFSET(IndData!G10,$E$14,0)="","",OFFSET(IndData!G10,$E$14,0))</f>
        <v>49.7</v>
      </c>
      <c r="G25" s="7" t="str">
        <f ca="1">IF(OFFSET(IndData!H10,$E$14,0)="","",OFFSET(IndData!H10,$E$14,0))</f>
        <v/>
      </c>
      <c r="H25" s="3">
        <f ca="1">IF(OFFSET(IndData!I10,$E$14,0)="","",OFFSET(IndData!I10,$E$14,0))</f>
        <v>51.1</v>
      </c>
      <c r="I25" s="7" t="str">
        <f ca="1">IF(OFFSET(IndData!J10,$E$14,0)="","",OFFSET(IndData!J10,$E$14,0))</f>
        <v/>
      </c>
      <c r="J25" s="3">
        <f ca="1">IF(OFFSET(IndData!K10,$E$14,0)="","",OFFSET(IndData!K10,$E$14,0))</f>
        <v>52.6</v>
      </c>
      <c r="K25" s="7" t="str">
        <f ca="1">IF(OFFSET(IndData!L10,$E$14,0)="","",OFFSET(IndData!L10,$E$14,0))</f>
        <v/>
      </c>
      <c r="L25" s="3">
        <f ca="1">IF(OFFSET(IndData!M10,$E$14,0)="","",OFFSET(IndData!M10,$E$14,0))</f>
        <v>52.2</v>
      </c>
      <c r="M25" s="7" t="str">
        <f ca="1">IF(OFFSET(IndData!N10,$E$14,0)="","",OFFSET(IndData!N10,$E$14,0))</f>
        <v>b</v>
      </c>
      <c r="N25" s="3">
        <f ca="1">IF(OFFSET(IndData!O10,$E$14,0)="","",OFFSET(IndData!O10,$E$14,0))</f>
        <v>52.3</v>
      </c>
      <c r="O25" s="7" t="str">
        <f ca="1">IF(OFFSET(IndData!P10,$E$14,0)="","",OFFSET(IndData!P10,$E$14,0))</f>
        <v/>
      </c>
      <c r="P25" s="3">
        <f ca="1">IF(OFFSET(IndData!Q10,$E$14,0)="","",OFFSET(IndData!Q10,$E$14,0))</f>
        <v>52.9</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28.6</v>
      </c>
      <c r="E26" s="7" t="str">
        <f ca="1">IF(OFFSET(IndData!F11,$E$14,0)="","",OFFSET(IndData!F11,$E$14,0))</f>
        <v/>
      </c>
      <c r="F26" s="3">
        <f ca="1">IF(OFFSET(IndData!G11,$E$14,0)="","",OFFSET(IndData!G11,$E$14,0))</f>
        <v>29.1</v>
      </c>
      <c r="G26" s="7" t="str">
        <f ca="1">IF(OFFSET(IndData!H11,$E$14,0)="","",OFFSET(IndData!H11,$E$14,0))</f>
        <v/>
      </c>
      <c r="H26" s="3">
        <f ca="1">IF(OFFSET(IndData!I11,$E$14,0)="","",OFFSET(IndData!I11,$E$14,0))</f>
        <v>31.2</v>
      </c>
      <c r="I26" s="7" t="str">
        <f ca="1">IF(OFFSET(IndData!J11,$E$14,0)="","",OFFSET(IndData!J11,$E$14,0))</f>
        <v/>
      </c>
      <c r="J26" s="3">
        <f ca="1">IF(OFFSET(IndData!K11,$E$14,0)="","",OFFSET(IndData!K11,$E$14,0))</f>
        <v>34.9</v>
      </c>
      <c r="K26" s="7" t="str">
        <f ca="1">IF(OFFSET(IndData!L11,$E$14,0)="","",OFFSET(IndData!L11,$E$14,0))</f>
        <v/>
      </c>
      <c r="L26" s="3">
        <f ca="1">IF(OFFSET(IndData!M11,$E$14,0)="","",OFFSET(IndData!M11,$E$14,0))</f>
        <v>37.200000000000003</v>
      </c>
      <c r="M26" s="7" t="str">
        <f ca="1">IF(OFFSET(IndData!N11,$E$14,0)="","",OFFSET(IndData!N11,$E$14,0))</f>
        <v>b</v>
      </c>
      <c r="N26" s="3">
        <f ca="1">IF(OFFSET(IndData!O11,$E$14,0)="","",OFFSET(IndData!O11,$E$14,0))</f>
        <v>40.4</v>
      </c>
      <c r="O26" s="7" t="str">
        <f ca="1">IF(OFFSET(IndData!P11,$E$14,0)="","",OFFSET(IndData!P11,$E$14,0))</f>
        <v/>
      </c>
      <c r="P26" s="3">
        <f ca="1">IF(OFFSET(IndData!Q11,$E$14,0)="","",OFFSET(IndData!Q11,$E$14,0))</f>
        <v>42.7</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42</v>
      </c>
      <c r="E27" s="7" t="str">
        <f ca="1">IF(OFFSET(IndData!F12,$E$14,0)="","",OFFSET(IndData!F12,$E$14,0))</f>
        <v/>
      </c>
      <c r="F27" s="3">
        <f ca="1">IF(OFFSET(IndData!G12,$E$14,0)="","",OFFSET(IndData!G12,$E$14,0))</f>
        <v>41.9</v>
      </c>
      <c r="G27" s="7" t="str">
        <f ca="1">IF(OFFSET(IndData!H12,$E$14,0)="","",OFFSET(IndData!H12,$E$14,0))</f>
        <v/>
      </c>
      <c r="H27" s="3">
        <f ca="1">IF(OFFSET(IndData!I12,$E$14,0)="","",OFFSET(IndData!I12,$E$14,0))</f>
        <v>41.5</v>
      </c>
      <c r="I27" s="7" t="str">
        <f ca="1">IF(OFFSET(IndData!J12,$E$14,0)="","",OFFSET(IndData!J12,$E$14,0))</f>
        <v/>
      </c>
      <c r="J27" s="3">
        <f ca="1">IF(OFFSET(IndData!K12,$E$14,0)="","",OFFSET(IndData!K12,$E$14,0))</f>
        <v>42.3</v>
      </c>
      <c r="K27" s="7" t="str">
        <f ca="1">IF(OFFSET(IndData!L12,$E$14,0)="","",OFFSET(IndData!L12,$E$14,0))</f>
        <v/>
      </c>
      <c r="L27" s="3">
        <f ca="1">IF(OFFSET(IndData!M12,$E$14,0)="","",OFFSET(IndData!M12,$E$14,0))</f>
        <v>42.3</v>
      </c>
      <c r="M27" s="7" t="str">
        <f ca="1">IF(OFFSET(IndData!N12,$E$14,0)="","",OFFSET(IndData!N12,$E$14,0))</f>
        <v>b</v>
      </c>
      <c r="N27" s="3">
        <f ca="1">IF(OFFSET(IndData!O12,$E$14,0)="","",OFFSET(IndData!O12,$E$14,0))</f>
        <v>40.9</v>
      </c>
      <c r="O27" s="7" t="str">
        <f ca="1">IF(OFFSET(IndData!P12,$E$14,0)="","",OFFSET(IndData!P12,$E$14,0))</f>
        <v/>
      </c>
      <c r="P27" s="3">
        <f ca="1">IF(OFFSET(IndData!Q12,$E$14,0)="","",OFFSET(IndData!Q12,$E$14,0))</f>
        <v>40.1</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43.2</v>
      </c>
      <c r="E28" s="7" t="str">
        <f ca="1">IF(OFFSET(IndData!F13,$E$14,0)="","",OFFSET(IndData!F13,$E$14,0))</f>
        <v/>
      </c>
      <c r="F28" s="3">
        <f ca="1">IF(OFFSET(IndData!G13,$E$14,0)="","",OFFSET(IndData!G13,$E$14,0))</f>
        <v>43.1</v>
      </c>
      <c r="G28" s="7" t="str">
        <f ca="1">IF(OFFSET(IndData!H13,$E$14,0)="","",OFFSET(IndData!H13,$E$14,0))</f>
        <v/>
      </c>
      <c r="H28" s="3">
        <f ca="1">IF(OFFSET(IndData!I13,$E$14,0)="","",OFFSET(IndData!I13,$E$14,0))</f>
        <v>43.3</v>
      </c>
      <c r="I28" s="7" t="str">
        <f ca="1">IF(OFFSET(IndData!J13,$E$14,0)="","",OFFSET(IndData!J13,$E$14,0))</f>
        <v/>
      </c>
      <c r="J28" s="3">
        <f ca="1">IF(OFFSET(IndData!K13,$E$14,0)="","",OFFSET(IndData!K13,$E$14,0))</f>
        <v>44</v>
      </c>
      <c r="K28" s="7" t="str">
        <f ca="1">IF(OFFSET(IndData!L13,$E$14,0)="","",OFFSET(IndData!L13,$E$14,0))</f>
        <v>b</v>
      </c>
      <c r="L28" s="3">
        <f ca="1">IF(OFFSET(IndData!M13,$E$14,0)="","",OFFSET(IndData!M13,$E$14,0))</f>
        <v>43.7</v>
      </c>
      <c r="M28" s="7" t="str">
        <f ca="1">IF(OFFSET(IndData!N13,$E$14,0)="","",OFFSET(IndData!N13,$E$14,0))</f>
        <v>b</v>
      </c>
      <c r="N28" s="3">
        <f ca="1">IF(OFFSET(IndData!O13,$E$14,0)="","",OFFSET(IndData!O13,$E$14,0))</f>
        <v>45</v>
      </c>
      <c r="O28" s="7" t="str">
        <f ca="1">IF(OFFSET(IndData!P13,$E$14,0)="","",OFFSET(IndData!P13,$E$14,0))</f>
        <v/>
      </c>
      <c r="P28" s="3">
        <f ca="1">IF(OFFSET(IndData!Q13,$E$14,0)="","",OFFSET(IndData!Q13,$E$14,0))</f>
        <v>43.6</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24.5</v>
      </c>
      <c r="E29" s="7" t="str">
        <f ca="1">IF(OFFSET(IndData!F14,$E$14,0)="","",OFFSET(IndData!F14,$E$14,0))</f>
        <v>b</v>
      </c>
      <c r="F29" s="3">
        <f ca="1">IF(OFFSET(IndData!G14,$E$14,0)="","",OFFSET(IndData!G14,$E$14,0))</f>
        <v>23.9</v>
      </c>
      <c r="G29" s="7" t="str">
        <f ca="1">IF(OFFSET(IndData!H14,$E$14,0)="","",OFFSET(IndData!H14,$E$14,0))</f>
        <v/>
      </c>
      <c r="H29" s="3">
        <f ca="1">IF(OFFSET(IndData!I14,$E$14,0)="","",OFFSET(IndData!I14,$E$14,0))</f>
        <v>23.1</v>
      </c>
      <c r="I29" s="7" t="str">
        <f ca="1">IF(OFFSET(IndData!J14,$E$14,0)="","",OFFSET(IndData!J14,$E$14,0))</f>
        <v/>
      </c>
      <c r="J29" s="3">
        <f ca="1">IF(OFFSET(IndData!K14,$E$14,0)="","",OFFSET(IndData!K14,$E$14,0))</f>
        <v>25.6</v>
      </c>
      <c r="K29" s="7" t="str">
        <f ca="1">IF(OFFSET(IndData!L14,$E$14,0)="","",OFFSET(IndData!L14,$E$14,0))</f>
        <v/>
      </c>
      <c r="L29" s="3">
        <f ca="1">IF(OFFSET(IndData!M14,$E$14,0)="","",OFFSET(IndData!M14,$E$14,0))</f>
        <v>32.200000000000003</v>
      </c>
      <c r="M29" s="7" t="str">
        <f ca="1">IF(OFFSET(IndData!N14,$E$14,0)="","",OFFSET(IndData!N14,$E$14,0))</f>
        <v>b</v>
      </c>
      <c r="N29" s="3">
        <f ca="1">IF(OFFSET(IndData!O14,$E$14,0)="","",OFFSET(IndData!O14,$E$14,0))</f>
        <v>30.8</v>
      </c>
      <c r="O29" s="7" t="str">
        <f ca="1">IF(OFFSET(IndData!P14,$E$14,0)="","",OFFSET(IndData!P14,$E$14,0))</f>
        <v/>
      </c>
      <c r="P29" s="3">
        <f ca="1">IF(OFFSET(IndData!Q14,$E$14,0)="","",OFFSET(IndData!Q14,$E$14,0))</f>
        <v>29.5</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19.899999999999999</v>
      </c>
      <c r="E30" s="7" t="str">
        <f ca="1">IF(OFFSET(IndData!F15,$E$14,0)="","",OFFSET(IndData!F15,$E$14,0))</f>
        <v/>
      </c>
      <c r="F30" s="3">
        <f ca="1">IF(OFFSET(IndData!G15,$E$14,0)="","",OFFSET(IndData!G15,$E$14,0))</f>
        <v>20.399999999999999</v>
      </c>
      <c r="G30" s="7" t="str">
        <f ca="1">IF(OFFSET(IndData!H15,$E$14,0)="","",OFFSET(IndData!H15,$E$14,0))</f>
        <v/>
      </c>
      <c r="H30" s="3">
        <f ca="1">IF(OFFSET(IndData!I15,$E$14,0)="","",OFFSET(IndData!I15,$E$14,0))</f>
        <v>21.9</v>
      </c>
      <c r="I30" s="7" t="str">
        <f ca="1">IF(OFFSET(IndData!J15,$E$14,0)="","",OFFSET(IndData!J15,$E$14,0))</f>
        <v/>
      </c>
      <c r="J30" s="3">
        <f ca="1">IF(OFFSET(IndData!K15,$E$14,0)="","",OFFSET(IndData!K15,$E$14,0))</f>
        <v>22.5</v>
      </c>
      <c r="K30" s="7" t="str">
        <f ca="1">IF(OFFSET(IndData!L15,$E$14,0)="","",OFFSET(IndData!L15,$E$14,0))</f>
        <v/>
      </c>
      <c r="L30" s="3">
        <f ca="1">IF(OFFSET(IndData!M15,$E$14,0)="","",OFFSET(IndData!M15,$E$14,0))</f>
        <v>23.9</v>
      </c>
      <c r="M30" s="7" t="str">
        <f ca="1">IF(OFFSET(IndData!N15,$E$14,0)="","",OFFSET(IndData!N15,$E$14,0))</f>
        <v>b</v>
      </c>
      <c r="N30" s="3">
        <f ca="1">IF(OFFSET(IndData!O15,$E$14,0)="","",OFFSET(IndData!O15,$E$14,0))</f>
        <v>25.3</v>
      </c>
      <c r="O30" s="7" t="str">
        <f ca="1">IF(OFFSET(IndData!P15,$E$14,0)="","",OFFSET(IndData!P15,$E$14,0))</f>
        <v/>
      </c>
      <c r="P30" s="3">
        <f ca="1">IF(OFFSET(IndData!Q15,$E$14,0)="","",OFFSET(IndData!Q15,$E$14,0))</f>
        <v>26.2</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45.3</v>
      </c>
      <c r="E31" s="7" t="str">
        <f ca="1">IF(OFFSET(IndData!F16,$E$14,0)="","",OFFSET(IndData!F16,$E$14,0))</f>
        <v/>
      </c>
      <c r="F31" s="3">
        <f ca="1">IF(OFFSET(IndData!G16,$E$14,0)="","",OFFSET(IndData!G16,$E$14,0))</f>
        <v>46.2</v>
      </c>
      <c r="G31" s="7" t="str">
        <f ca="1">IF(OFFSET(IndData!H16,$E$14,0)="","",OFFSET(IndData!H16,$E$14,0))</f>
        <v/>
      </c>
      <c r="H31" s="3">
        <f ca="1">IF(OFFSET(IndData!I16,$E$14,0)="","",OFFSET(IndData!I16,$E$14,0))</f>
        <v>49.9</v>
      </c>
      <c r="I31" s="7" t="str">
        <f ca="1">IF(OFFSET(IndData!J16,$E$14,0)="","",OFFSET(IndData!J16,$E$14,0))</f>
        <v/>
      </c>
      <c r="J31" s="3">
        <f ca="1">IF(OFFSET(IndData!K16,$E$14,0)="","",OFFSET(IndData!K16,$E$14,0))</f>
        <v>47.8</v>
      </c>
      <c r="K31" s="7" t="str">
        <f ca="1">IF(OFFSET(IndData!L16,$E$14,0)="","",OFFSET(IndData!L16,$E$14,0))</f>
        <v/>
      </c>
      <c r="L31" s="3">
        <f ca="1">IF(OFFSET(IndData!M16,$E$14,0)="","",OFFSET(IndData!M16,$E$14,0))</f>
        <v>52.5</v>
      </c>
      <c r="M31" s="7" t="str">
        <f ca="1">IF(OFFSET(IndData!N16,$E$14,0)="","",OFFSET(IndData!N16,$E$14,0))</f>
        <v>b</v>
      </c>
      <c r="N31" s="3">
        <f ca="1">IF(OFFSET(IndData!O16,$E$14,0)="","",OFFSET(IndData!O16,$E$14,0))</f>
        <v>54.5</v>
      </c>
      <c r="O31" s="7" t="str">
        <f ca="1">IF(OFFSET(IndData!P16,$E$14,0)="","",OFFSET(IndData!P16,$E$14,0))</f>
        <v/>
      </c>
      <c r="P31" s="3">
        <f ca="1">IF(OFFSET(IndData!Q16,$E$14,0)="","",OFFSET(IndData!Q16,$E$14,0))</f>
        <v>53.4</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32.6</v>
      </c>
      <c r="E32" s="7" t="str">
        <f ca="1">IF(OFFSET(IndData!F17,$E$14,0)="","",OFFSET(IndData!F17,$E$14,0))</f>
        <v/>
      </c>
      <c r="F32" s="3">
        <f ca="1">IF(OFFSET(IndData!G17,$E$14,0)="","",OFFSET(IndData!G17,$E$14,0))</f>
        <v>35.9</v>
      </c>
      <c r="G32" s="7" t="str">
        <f ca="1">IF(OFFSET(IndData!H17,$E$14,0)="","",OFFSET(IndData!H17,$E$14,0))</f>
        <v/>
      </c>
      <c r="H32" s="3">
        <f ca="1">IF(OFFSET(IndData!I17,$E$14,0)="","",OFFSET(IndData!I17,$E$14,0))</f>
        <v>37.200000000000003</v>
      </c>
      <c r="I32" s="7" t="str">
        <f ca="1">IF(OFFSET(IndData!J17,$E$14,0)="","",OFFSET(IndData!J17,$E$14,0))</f>
        <v/>
      </c>
      <c r="J32" s="3">
        <f ca="1">IF(OFFSET(IndData!K17,$E$14,0)="","",OFFSET(IndData!K17,$E$14,0))</f>
        <v>40.700000000000003</v>
      </c>
      <c r="K32" s="7" t="str">
        <f ca="1">IF(OFFSET(IndData!L17,$E$14,0)="","",OFFSET(IndData!L17,$E$14,0))</f>
        <v/>
      </c>
      <c r="L32" s="3">
        <f ca="1">IF(OFFSET(IndData!M17,$E$14,0)="","",OFFSET(IndData!M17,$E$14,0))</f>
        <v>39.9</v>
      </c>
      <c r="M32" s="7" t="str">
        <f ca="1">IF(OFFSET(IndData!N17,$E$14,0)="","",OFFSET(IndData!N17,$E$14,0))</f>
        <v>b</v>
      </c>
      <c r="N32" s="3">
        <f ca="1">IF(OFFSET(IndData!O17,$E$14,0)="","",OFFSET(IndData!O17,$E$14,0))</f>
        <v>41.3</v>
      </c>
      <c r="O32" s="7" t="str">
        <f ca="1">IF(OFFSET(IndData!P17,$E$14,0)="","",OFFSET(IndData!P17,$E$14,0))</f>
        <v/>
      </c>
      <c r="P32" s="3">
        <f ca="1">IF(OFFSET(IndData!Q17,$E$14,0)="","",OFFSET(IndData!Q17,$E$14,0))</f>
        <v>42.8</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43.8</v>
      </c>
      <c r="E33" s="7" t="str">
        <f ca="1">IF(OFFSET(IndData!F18,$E$14,0)="","",OFFSET(IndData!F18,$E$14,0))</f>
        <v/>
      </c>
      <c r="F33" s="3">
        <f ca="1">IF(OFFSET(IndData!G18,$E$14,0)="","",OFFSET(IndData!G18,$E$14,0))</f>
        <v>45.7</v>
      </c>
      <c r="G33" s="7" t="str">
        <f ca="1">IF(OFFSET(IndData!H18,$E$14,0)="","",OFFSET(IndData!H18,$E$14,0))</f>
        <v/>
      </c>
      <c r="H33" s="3">
        <f ca="1">IF(OFFSET(IndData!I18,$E$14,0)="","",OFFSET(IndData!I18,$E$14,0))</f>
        <v>48.6</v>
      </c>
      <c r="I33" s="7" t="str">
        <f ca="1">IF(OFFSET(IndData!J18,$E$14,0)="","",OFFSET(IndData!J18,$E$14,0))</f>
        <v/>
      </c>
      <c r="J33" s="3">
        <f ca="1">IF(OFFSET(IndData!K18,$E$14,0)="","",OFFSET(IndData!K18,$E$14,0))</f>
        <v>51.3</v>
      </c>
      <c r="K33" s="7" t="str">
        <f ca="1">IF(OFFSET(IndData!L18,$E$14,0)="","",OFFSET(IndData!L18,$E$14,0))</f>
        <v/>
      </c>
      <c r="L33" s="3">
        <f ca="1">IF(OFFSET(IndData!M18,$E$14,0)="","",OFFSET(IndData!M18,$E$14,0))</f>
        <v>53.3</v>
      </c>
      <c r="M33" s="7" t="str">
        <f ca="1">IF(OFFSET(IndData!N18,$E$14,0)="","",OFFSET(IndData!N18,$E$14,0))</f>
        <v>b</v>
      </c>
      <c r="N33" s="3">
        <f ca="1">IF(OFFSET(IndData!O18,$E$14,0)="","",OFFSET(IndData!O18,$E$14,0))</f>
        <v>57.6</v>
      </c>
      <c r="O33" s="7" t="str">
        <f ca="1">IF(OFFSET(IndData!P18,$E$14,0)="","",OFFSET(IndData!P18,$E$14,0))</f>
        <v/>
      </c>
      <c r="P33" s="3">
        <f ca="1">IF(OFFSET(IndData!Q18,$E$14,0)="","",OFFSET(IndData!Q18,$E$14,0))</f>
        <v>58.7</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46.1</v>
      </c>
      <c r="E34" s="7" t="str">
        <f ca="1">IF(OFFSET(IndData!F19,$E$14,0)="","",OFFSET(IndData!F19,$E$14,0))</f>
        <v/>
      </c>
      <c r="F34" s="3">
        <f ca="1">IF(OFFSET(IndData!G19,$E$14,0)="","",OFFSET(IndData!G19,$E$14,0))</f>
        <v>48.2</v>
      </c>
      <c r="G34" s="7" t="str">
        <f ca="1">IF(OFFSET(IndData!H19,$E$14,0)="","",OFFSET(IndData!H19,$E$14,0))</f>
        <v/>
      </c>
      <c r="H34" s="3">
        <f ca="1">IF(OFFSET(IndData!I19,$E$14,0)="","",OFFSET(IndData!I19,$E$14,0))</f>
        <v>49.6</v>
      </c>
      <c r="I34" s="7" t="str">
        <f ca="1">IF(OFFSET(IndData!J19,$E$14,0)="","",OFFSET(IndData!J19,$E$14,0))</f>
        <v/>
      </c>
      <c r="J34" s="3">
        <f ca="1">IF(OFFSET(IndData!K19,$E$14,0)="","",OFFSET(IndData!K19,$E$14,0))</f>
        <v>52.5</v>
      </c>
      <c r="K34" s="7" t="str">
        <f ca="1">IF(OFFSET(IndData!L19,$E$14,0)="","",OFFSET(IndData!L19,$E$14,0))</f>
        <v/>
      </c>
      <c r="L34" s="3">
        <f ca="1">IF(OFFSET(IndData!M19,$E$14,0)="","",OFFSET(IndData!M19,$E$14,0))</f>
        <v>52.7</v>
      </c>
      <c r="M34" s="7" t="str">
        <f ca="1">IF(OFFSET(IndData!N19,$E$14,0)="","",OFFSET(IndData!N19,$E$14,0))</f>
        <v>b</v>
      </c>
      <c r="N34" s="3">
        <f ca="1">IF(OFFSET(IndData!O19,$E$14,0)="","",OFFSET(IndData!O19,$E$14,0))</f>
        <v>52.3</v>
      </c>
      <c r="O34" s="7" t="str">
        <f ca="1">IF(OFFSET(IndData!P19,$E$14,0)="","",OFFSET(IndData!P19,$E$14,0))</f>
        <v>b</v>
      </c>
      <c r="P34" s="3">
        <f ca="1">IF(OFFSET(IndData!Q19,$E$14,0)="","",OFFSET(IndData!Q19,$E$14,0))</f>
        <v>54.6</v>
      </c>
      <c r="Q34" s="7" t="str">
        <f ca="1">IF(OFFSET(IndData!R19,$E$14,0)="","",OFFSET(IndData!R19,$E$14,0))</f>
        <v>u</v>
      </c>
    </row>
    <row r="35" spans="2:17" x14ac:dyDescent="0.25">
      <c r="B35" t="str">
        <f ca="1">IF(OFFSET(IndData!C20,$E$14,0)="","",OFFSET(IndData!C20,$E$14,0))</f>
        <v>HU</v>
      </c>
      <c r="C35" t="str">
        <f ca="1">IF(OFFSET(IndData!D20,$E$14,0)="","",OFFSET(IndData!D20,$E$14,0))</f>
        <v>Hungary</v>
      </c>
      <c r="D35" s="3">
        <f ca="1">IF(OFFSET(IndData!E20,$E$14,0)="","",OFFSET(IndData!E20,$E$14,0))</f>
        <v>26.1</v>
      </c>
      <c r="E35" s="7" t="str">
        <f ca="1">IF(OFFSET(IndData!F20,$E$14,0)="","",OFFSET(IndData!F20,$E$14,0))</f>
        <v/>
      </c>
      <c r="F35" s="3">
        <f ca="1">IF(OFFSET(IndData!G20,$E$14,0)="","",OFFSET(IndData!G20,$E$14,0))</f>
        <v>28.2</v>
      </c>
      <c r="G35" s="7" t="str">
        <f ca="1">IF(OFFSET(IndData!H20,$E$14,0)="","",OFFSET(IndData!H20,$E$14,0))</f>
        <v/>
      </c>
      <c r="H35" s="3">
        <f ca="1">IF(OFFSET(IndData!I20,$E$14,0)="","",OFFSET(IndData!I20,$E$14,0))</f>
        <v>29.8</v>
      </c>
      <c r="I35" s="7" t="str">
        <f ca="1">IF(OFFSET(IndData!J20,$E$14,0)="","",OFFSET(IndData!J20,$E$14,0))</f>
        <v/>
      </c>
      <c r="J35" s="3">
        <f ca="1">IF(OFFSET(IndData!K20,$E$14,0)="","",OFFSET(IndData!K20,$E$14,0))</f>
        <v>32.299999999999997</v>
      </c>
      <c r="K35" s="7" t="str">
        <f ca="1">IF(OFFSET(IndData!L20,$E$14,0)="","",OFFSET(IndData!L20,$E$14,0))</f>
        <v/>
      </c>
      <c r="L35" s="3">
        <f ca="1">IF(OFFSET(IndData!M20,$E$14,0)="","",OFFSET(IndData!M20,$E$14,0))</f>
        <v>34.1</v>
      </c>
      <c r="M35" s="7" t="str">
        <f ca="1">IF(OFFSET(IndData!N20,$E$14,0)="","",OFFSET(IndData!N20,$E$14,0))</f>
        <v>b</v>
      </c>
      <c r="N35" s="3">
        <f ca="1">IF(OFFSET(IndData!O20,$E$14,0)="","",OFFSET(IndData!O20,$E$14,0))</f>
        <v>34.299999999999997</v>
      </c>
      <c r="O35" s="7" t="str">
        <f ca="1">IF(OFFSET(IndData!P20,$E$14,0)="","",OFFSET(IndData!P20,$E$14,0))</f>
        <v/>
      </c>
      <c r="P35" s="3">
        <f ca="1">IF(OFFSET(IndData!Q20,$E$14,0)="","",OFFSET(IndData!Q20,$E$14,0))</f>
        <v>33</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22.1</v>
      </c>
      <c r="E36" s="7" t="str">
        <f ca="1">IF(OFFSET(IndData!F21,$E$14,0)="","",OFFSET(IndData!F21,$E$14,0))</f>
        <v/>
      </c>
      <c r="F36" s="3">
        <f ca="1">IF(OFFSET(IndData!G21,$E$14,0)="","",OFFSET(IndData!G21,$E$14,0))</f>
        <v>23.4</v>
      </c>
      <c r="G36" s="7" t="str">
        <f ca="1">IF(OFFSET(IndData!H21,$E$14,0)="","",OFFSET(IndData!H21,$E$14,0))</f>
        <v>b</v>
      </c>
      <c r="H36" s="3">
        <f ca="1">IF(OFFSET(IndData!I21,$E$14,0)="","",OFFSET(IndData!I21,$E$14,0))</f>
        <v>24.9</v>
      </c>
      <c r="I36" s="7" t="str">
        <f ca="1">IF(OFFSET(IndData!J21,$E$14,0)="","",OFFSET(IndData!J21,$E$14,0))</f>
        <v/>
      </c>
      <c r="J36" s="3">
        <f ca="1">IF(OFFSET(IndData!K21,$E$14,0)="","",OFFSET(IndData!K21,$E$14,0))</f>
        <v>26</v>
      </c>
      <c r="K36" s="7" t="str">
        <f ca="1">IF(OFFSET(IndData!L21,$E$14,0)="","",OFFSET(IndData!L21,$E$14,0))</f>
        <v/>
      </c>
      <c r="L36" s="3">
        <f ca="1">IF(OFFSET(IndData!M21,$E$14,0)="","",OFFSET(IndData!M21,$E$14,0))</f>
        <v>26.5</v>
      </c>
      <c r="M36" s="7" t="str">
        <f ca="1">IF(OFFSET(IndData!N21,$E$14,0)="","",OFFSET(IndData!N21,$E$14,0))</f>
        <v>b</v>
      </c>
      <c r="N36" s="3">
        <f ca="1">IF(OFFSET(IndData!O21,$E$14,0)="","",OFFSET(IndData!O21,$E$14,0))</f>
        <v>27.8</v>
      </c>
      <c r="O36" s="7" t="str">
        <f ca="1">IF(OFFSET(IndData!P21,$E$14,0)="","",OFFSET(IndData!P21,$E$14,0))</f>
        <v/>
      </c>
      <c r="P36" s="3">
        <f ca="1">IF(OFFSET(IndData!Q21,$E$14,0)="","",OFFSET(IndData!Q21,$E$14,0))</f>
        <v>29.8</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41.4</v>
      </c>
      <c r="E37" s="7" t="str">
        <f ca="1">IF(OFFSET(IndData!F22,$E$14,0)="","",OFFSET(IndData!F22,$E$14,0))</f>
        <v>b</v>
      </c>
      <c r="F37" s="3">
        <f ca="1">IF(OFFSET(IndData!G22,$E$14,0)="","",OFFSET(IndData!G22,$E$14,0))</f>
        <v>41.2</v>
      </c>
      <c r="G37" s="7" t="str">
        <f ca="1">IF(OFFSET(IndData!H22,$E$14,0)="","",OFFSET(IndData!H22,$E$14,0))</f>
        <v>b</v>
      </c>
      <c r="H37" s="3">
        <f ca="1">IF(OFFSET(IndData!I22,$E$14,0)="","",OFFSET(IndData!I22,$E$14,0))</f>
        <v>42.2</v>
      </c>
      <c r="I37" s="7" t="str">
        <f ca="1">IF(OFFSET(IndData!J22,$E$14,0)="","",OFFSET(IndData!J22,$E$14,0))</f>
        <v/>
      </c>
      <c r="J37" s="3">
        <f ca="1">IF(OFFSET(IndData!K22,$E$14,0)="","",OFFSET(IndData!K22,$E$14,0))</f>
        <v>43.2</v>
      </c>
      <c r="K37" s="7" t="str">
        <f ca="1">IF(OFFSET(IndData!L22,$E$14,0)="","",OFFSET(IndData!L22,$E$14,0))</f>
        <v>b</v>
      </c>
      <c r="L37" s="3">
        <f ca="1">IF(OFFSET(IndData!M22,$E$14,0)="","",OFFSET(IndData!M22,$E$14,0))</f>
        <v>44.8</v>
      </c>
      <c r="M37" s="7" t="str">
        <f ca="1">IF(OFFSET(IndData!N22,$E$14,0)="","",OFFSET(IndData!N22,$E$14,0))</f>
        <v>b</v>
      </c>
      <c r="N37" s="3">
        <f ca="1">IF(OFFSET(IndData!O22,$E$14,0)="","",OFFSET(IndData!O22,$E$14,0))</f>
        <v>46.3</v>
      </c>
      <c r="O37" s="7" t="str">
        <f ca="1">IF(OFFSET(IndData!P22,$E$14,0)="","",OFFSET(IndData!P22,$E$14,0))</f>
        <v/>
      </c>
      <c r="P37" s="3">
        <f ca="1">IF(OFFSET(IndData!Q22,$E$14,0)="","",OFFSET(IndData!Q22,$E$14,0))</f>
        <v>45.7</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23.4</v>
      </c>
      <c r="E38" s="7" t="str">
        <f ca="1">IF(OFFSET(IndData!F23,$E$14,0)="","",OFFSET(IndData!F23,$E$14,0))</f>
        <v/>
      </c>
      <c r="F38" s="3">
        <f ca="1">IF(OFFSET(IndData!G23,$E$14,0)="","",OFFSET(IndData!G23,$E$14,0))</f>
        <v>23.6</v>
      </c>
      <c r="G38" s="7" t="str">
        <f ca="1">IF(OFFSET(IndData!H23,$E$14,0)="","",OFFSET(IndData!H23,$E$14,0))</f>
        <v/>
      </c>
      <c r="H38" s="3">
        <f ca="1">IF(OFFSET(IndData!I23,$E$14,0)="","",OFFSET(IndData!I23,$E$14,0))</f>
        <v>26.1</v>
      </c>
      <c r="I38" s="7" t="str">
        <f ca="1">IF(OFFSET(IndData!J23,$E$14,0)="","",OFFSET(IndData!J23,$E$14,0))</f>
        <v/>
      </c>
      <c r="J38" s="3">
        <f ca="1">IF(OFFSET(IndData!K23,$E$14,0)="","",OFFSET(IndData!K23,$E$14,0))</f>
        <v>27.1</v>
      </c>
      <c r="K38" s="7" t="str">
        <f ca="1">IF(OFFSET(IndData!L23,$E$14,0)="","",OFFSET(IndData!L23,$E$14,0))</f>
        <v/>
      </c>
      <c r="L38" s="3">
        <f ca="1">IF(OFFSET(IndData!M23,$E$14,0)="","",OFFSET(IndData!M23,$E$14,0))</f>
        <v>40</v>
      </c>
      <c r="M38" s="7" t="str">
        <f ca="1">IF(OFFSET(IndData!N23,$E$14,0)="","",OFFSET(IndData!N23,$E$14,0))</f>
        <v>b</v>
      </c>
      <c r="N38" s="3">
        <f ca="1">IF(OFFSET(IndData!O23,$E$14,0)="","",OFFSET(IndData!O23,$E$14,0))</f>
        <v>38.700000000000003</v>
      </c>
      <c r="O38" s="7" t="str">
        <f ca="1">IF(OFFSET(IndData!P23,$E$14,0)="","",OFFSET(IndData!P23,$E$14,0))</f>
        <v/>
      </c>
      <c r="P38" s="3">
        <f ca="1">IF(OFFSET(IndData!Q23,$E$14,0)="","",OFFSET(IndData!Q23,$E$14,0))</f>
        <v>40.1</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34.799999999999997</v>
      </c>
      <c r="E39" s="7" t="str">
        <f ca="1">IF(OFFSET(IndData!F24,$E$14,0)="","",OFFSET(IndData!F24,$E$14,0))</f>
        <v>b</v>
      </c>
      <c r="F39" s="3">
        <f ca="1">IF(OFFSET(IndData!G24,$E$14,0)="","",OFFSET(IndData!G24,$E$14,0))</f>
        <v>36.5</v>
      </c>
      <c r="G39" s="7" t="str">
        <f ca="1">IF(OFFSET(IndData!H24,$E$14,0)="","",OFFSET(IndData!H24,$E$14,0))</f>
        <v/>
      </c>
      <c r="H39" s="3">
        <f ca="1">IF(OFFSET(IndData!I24,$E$14,0)="","",OFFSET(IndData!I24,$E$14,0))</f>
        <v>39.1</v>
      </c>
      <c r="I39" s="7" t="str">
        <f ca="1">IF(OFFSET(IndData!J24,$E$14,0)="","",OFFSET(IndData!J24,$E$14,0))</f>
        <v/>
      </c>
      <c r="J39" s="3">
        <f ca="1">IF(OFFSET(IndData!K24,$E$14,0)="","",OFFSET(IndData!K24,$E$14,0))</f>
        <v>40.5</v>
      </c>
      <c r="K39" s="7" t="str">
        <f ca="1">IF(OFFSET(IndData!L24,$E$14,0)="","",OFFSET(IndData!L24,$E$14,0))</f>
        <v/>
      </c>
      <c r="L39" s="3">
        <f ca="1">IF(OFFSET(IndData!M24,$E$14,0)="","",OFFSET(IndData!M24,$E$14,0))</f>
        <v>42.1</v>
      </c>
      <c r="M39" s="7" t="str">
        <f ca="1">IF(OFFSET(IndData!N24,$E$14,0)="","",OFFSET(IndData!N24,$E$14,0))</f>
        <v>b</v>
      </c>
      <c r="N39" s="3">
        <f ca="1">IF(OFFSET(IndData!O24,$E$14,0)="","",OFFSET(IndData!O24,$E$14,0))</f>
        <v>43.4</v>
      </c>
      <c r="O39" s="7" t="str">
        <f ca="1">IF(OFFSET(IndData!P24,$E$14,0)="","",OFFSET(IndData!P24,$E$14,0))</f>
        <v/>
      </c>
      <c r="P39" s="3">
        <f ca="1">IF(OFFSET(IndData!Q24,$E$14,0)="","",OFFSET(IndData!Q24,$E$14,0))</f>
        <v>44.6</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24</v>
      </c>
      <c r="E40" s="7" t="str">
        <f ca="1">IF(OFFSET(IndData!F25,$E$14,0)="","",OFFSET(IndData!F25,$E$14,0))</f>
        <v/>
      </c>
      <c r="F40" s="3">
        <f ca="1">IF(OFFSET(IndData!G25,$E$14,0)="","",OFFSET(IndData!G25,$E$14,0))</f>
        <v>26.7</v>
      </c>
      <c r="G40" s="7" t="str">
        <f ca="1">IF(OFFSET(IndData!H25,$E$14,0)="","",OFFSET(IndData!H25,$E$14,0))</f>
        <v>b</v>
      </c>
      <c r="H40" s="3">
        <f ca="1">IF(OFFSET(IndData!I25,$E$14,0)="","",OFFSET(IndData!I25,$E$14,0))</f>
        <v>27.8</v>
      </c>
      <c r="I40" s="7" t="str">
        <f ca="1">IF(OFFSET(IndData!J25,$E$14,0)="","",OFFSET(IndData!J25,$E$14,0))</f>
        <v/>
      </c>
      <c r="J40" s="3">
        <f ca="1">IF(OFFSET(IndData!K25,$E$14,0)="","",OFFSET(IndData!K25,$E$14,0))</f>
        <v>30</v>
      </c>
      <c r="K40" s="7" t="str">
        <f ca="1">IF(OFFSET(IndData!L25,$E$14,0)="","",OFFSET(IndData!L25,$E$14,0))</f>
        <v/>
      </c>
      <c r="L40" s="3">
        <f ca="1">IF(OFFSET(IndData!M25,$E$14,0)="","",OFFSET(IndData!M25,$E$14,0))</f>
        <v>31.3</v>
      </c>
      <c r="M40" s="7" t="str">
        <f ca="1">IF(OFFSET(IndData!N25,$E$14,0)="","",OFFSET(IndData!N25,$E$14,0))</f>
        <v>b</v>
      </c>
      <c r="N40" s="3">
        <f ca="1">IF(OFFSET(IndData!O25,$E$14,0)="","",OFFSET(IndData!O25,$E$14,0))</f>
        <v>31.9</v>
      </c>
      <c r="O40" s="7" t="str">
        <f ca="1">IF(OFFSET(IndData!P25,$E$14,0)="","",OFFSET(IndData!P25,$E$14,0))</f>
        <v/>
      </c>
      <c r="P40" s="3">
        <f ca="1">IF(OFFSET(IndData!Q25,$E$14,0)="","",OFFSET(IndData!Q25,$E$14,0))</f>
        <v>34.6</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18.3</v>
      </c>
      <c r="E41" s="7" t="str">
        <f ca="1">IF(OFFSET(IndData!F26,$E$14,0)="","",OFFSET(IndData!F26,$E$14,0))</f>
        <v>b</v>
      </c>
      <c r="F41" s="3">
        <f ca="1">IF(OFFSET(IndData!G26,$E$14,0)="","",OFFSET(IndData!G26,$E$14,0))</f>
        <v>20.3</v>
      </c>
      <c r="G41" s="7" t="str">
        <f ca="1">IF(OFFSET(IndData!H26,$E$14,0)="","",OFFSET(IndData!H26,$E$14,0))</f>
        <v/>
      </c>
      <c r="H41" s="3">
        <f ca="1">IF(OFFSET(IndData!I26,$E$14,0)="","",OFFSET(IndData!I26,$E$14,0))</f>
        <v>21.7</v>
      </c>
      <c r="I41" s="7" t="str">
        <f ca="1">IF(OFFSET(IndData!J26,$E$14,0)="","",OFFSET(IndData!J26,$E$14,0))</f>
        <v/>
      </c>
      <c r="J41" s="3">
        <f ca="1">IF(OFFSET(IndData!K26,$E$14,0)="","",OFFSET(IndData!K26,$E$14,0))</f>
        <v>22.9</v>
      </c>
      <c r="K41" s="7" t="str">
        <f ca="1">IF(OFFSET(IndData!L26,$E$14,0)="","",OFFSET(IndData!L26,$E$14,0))</f>
        <v/>
      </c>
      <c r="L41" s="3">
        <f ca="1">IF(OFFSET(IndData!M26,$E$14,0)="","",OFFSET(IndData!M26,$E$14,0))</f>
        <v>25</v>
      </c>
      <c r="M41" s="7" t="str">
        <f ca="1">IF(OFFSET(IndData!N26,$E$14,0)="","",OFFSET(IndData!N26,$E$14,0))</f>
        <v>b</v>
      </c>
      <c r="N41" s="3">
        <f ca="1">IF(OFFSET(IndData!O26,$E$14,0)="","",OFFSET(IndData!O26,$E$14,0))</f>
        <v>25.6</v>
      </c>
      <c r="O41" s="7" t="str">
        <f ca="1">IF(OFFSET(IndData!P26,$E$14,0)="","",OFFSET(IndData!P26,$E$14,0))</f>
        <v/>
      </c>
      <c r="P41" s="3">
        <f ca="1">IF(OFFSET(IndData!Q26,$E$14,0)="","",OFFSET(IndData!Q26,$E$14,0))</f>
        <v>25.6</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34.799999999999997</v>
      </c>
      <c r="E42" s="7" t="str">
        <f ca="1">IF(OFFSET(IndData!F27,$E$14,0)="","",OFFSET(IndData!F27,$E$14,0))</f>
        <v/>
      </c>
      <c r="F42" s="3">
        <f ca="1">IF(OFFSET(IndData!G27,$E$14,0)="","",OFFSET(IndData!G27,$E$14,0))</f>
        <v>37.9</v>
      </c>
      <c r="G42" s="7" t="str">
        <f ca="1">IF(OFFSET(IndData!H27,$E$14,0)="","",OFFSET(IndData!H27,$E$14,0))</f>
        <v/>
      </c>
      <c r="H42" s="3">
        <f ca="1">IF(OFFSET(IndData!I27,$E$14,0)="","",OFFSET(IndData!I27,$E$14,0))</f>
        <v>39.200000000000003</v>
      </c>
      <c r="I42" s="7" t="str">
        <f ca="1">IF(OFFSET(IndData!J27,$E$14,0)="","",OFFSET(IndData!J27,$E$14,0))</f>
        <v/>
      </c>
      <c r="J42" s="3">
        <f ca="1">IF(OFFSET(IndData!K27,$E$14,0)="","",OFFSET(IndData!K27,$E$14,0))</f>
        <v>40.1</v>
      </c>
      <c r="K42" s="7" t="str">
        <f ca="1">IF(OFFSET(IndData!L27,$E$14,0)="","",OFFSET(IndData!L27,$E$14,0))</f>
        <v/>
      </c>
      <c r="L42" s="3">
        <f ca="1">IF(OFFSET(IndData!M27,$E$14,0)="","",OFFSET(IndData!M27,$E$14,0))</f>
        <v>41</v>
      </c>
      <c r="M42" s="7" t="str">
        <f ca="1">IF(OFFSET(IndData!N27,$E$14,0)="","",OFFSET(IndData!N27,$E$14,0))</f>
        <v>b</v>
      </c>
      <c r="N42" s="3">
        <f ca="1">IF(OFFSET(IndData!O27,$E$14,0)="","",OFFSET(IndData!O27,$E$14,0))</f>
        <v>43.4</v>
      </c>
      <c r="O42" s="7" t="str">
        <f ca="1">IF(OFFSET(IndData!P27,$E$14,0)="","",OFFSET(IndData!P27,$E$14,0))</f>
        <v/>
      </c>
      <c r="P42" s="3">
        <f ca="1">IF(OFFSET(IndData!Q27,$E$14,0)="","",OFFSET(IndData!Q27,$E$14,0))</f>
        <v>44.2</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22.1</v>
      </c>
      <c r="E43" s="7" t="str">
        <f ca="1">IF(OFFSET(IndData!F28,$E$14,0)="","",OFFSET(IndData!F28,$E$14,0))</f>
        <v/>
      </c>
      <c r="F43" s="3">
        <f ca="1">IF(OFFSET(IndData!G28,$E$14,0)="","",OFFSET(IndData!G28,$E$14,0))</f>
        <v>23.2</v>
      </c>
      <c r="G43" s="7" t="str">
        <f ca="1">IF(OFFSET(IndData!H28,$E$14,0)="","",OFFSET(IndData!H28,$E$14,0))</f>
        <v>b</v>
      </c>
      <c r="H43" s="3">
        <f ca="1">IF(OFFSET(IndData!I28,$E$14,0)="","",OFFSET(IndData!I28,$E$14,0))</f>
        <v>23.7</v>
      </c>
      <c r="I43" s="7" t="str">
        <f ca="1">IF(OFFSET(IndData!J28,$E$14,0)="","",OFFSET(IndData!J28,$E$14,0))</f>
        <v/>
      </c>
      <c r="J43" s="3">
        <f ca="1">IF(OFFSET(IndData!K28,$E$14,0)="","",OFFSET(IndData!K28,$E$14,0))</f>
        <v>26.9</v>
      </c>
      <c r="K43" s="7" t="str">
        <f ca="1">IF(OFFSET(IndData!L28,$E$14,0)="","",OFFSET(IndData!L28,$E$14,0))</f>
        <v/>
      </c>
      <c r="L43" s="3">
        <f ca="1">IF(OFFSET(IndData!M28,$E$14,0)="","",OFFSET(IndData!M28,$E$14,0))</f>
        <v>26.9</v>
      </c>
      <c r="M43" s="7" t="str">
        <f ca="1">IF(OFFSET(IndData!N28,$E$14,0)="","",OFFSET(IndData!N28,$E$14,0))</f>
        <v>b</v>
      </c>
      <c r="N43" s="3">
        <f ca="1">IF(OFFSET(IndData!O28,$E$14,0)="","",OFFSET(IndData!O28,$E$14,0))</f>
        <v>28.4</v>
      </c>
      <c r="O43" s="7" t="str">
        <f ca="1">IF(OFFSET(IndData!P28,$E$14,0)="","",OFFSET(IndData!P28,$E$14,0))</f>
        <v/>
      </c>
      <c r="P43" s="3">
        <f ca="1">IF(OFFSET(IndData!Q28,$E$14,0)="","",OFFSET(IndData!Q28,$E$14,0))</f>
        <v>31.5</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45.7</v>
      </c>
      <c r="E44" s="7" t="str">
        <f ca="1">IF(OFFSET(IndData!F29,$E$14,0)="","",OFFSET(IndData!F29,$E$14,0))</f>
        <v/>
      </c>
      <c r="F44" s="3">
        <f ca="1">IF(OFFSET(IndData!G29,$E$14,0)="","",OFFSET(IndData!G29,$E$14,0))</f>
        <v>46</v>
      </c>
      <c r="G44" s="7" t="str">
        <f ca="1">IF(OFFSET(IndData!H29,$E$14,0)="","",OFFSET(IndData!H29,$E$14,0))</f>
        <v/>
      </c>
      <c r="H44" s="3">
        <f ca="1">IF(OFFSET(IndData!I29,$E$14,0)="","",OFFSET(IndData!I29,$E$14,0))</f>
        <v>45.8</v>
      </c>
      <c r="I44" s="7" t="str">
        <f ca="1">IF(OFFSET(IndData!J29,$E$14,0)="","",OFFSET(IndData!J29,$E$14,0))</f>
        <v/>
      </c>
      <c r="J44" s="3">
        <f ca="1">IF(OFFSET(IndData!K29,$E$14,0)="","",OFFSET(IndData!K29,$E$14,0))</f>
        <v>45.1</v>
      </c>
      <c r="K44" s="7" t="str">
        <f ca="1">IF(OFFSET(IndData!L29,$E$14,0)="","",OFFSET(IndData!L29,$E$14,0))</f>
        <v/>
      </c>
      <c r="L44" s="3">
        <f ca="1">IF(OFFSET(IndData!M29,$E$14,0)="","",OFFSET(IndData!M29,$E$14,0))</f>
        <v>45.3</v>
      </c>
      <c r="M44" s="7" t="str">
        <f ca="1">IF(OFFSET(IndData!N29,$E$14,0)="","",OFFSET(IndData!N29,$E$14,0))</f>
        <v>b</v>
      </c>
      <c r="N44" s="3">
        <f ca="1">IF(OFFSET(IndData!O29,$E$14,0)="","",OFFSET(IndData!O29,$E$14,0))</f>
        <v>45.5</v>
      </c>
      <c r="O44" s="7" t="str">
        <f ca="1">IF(OFFSET(IndData!P29,$E$14,0)="","",OFFSET(IndData!P29,$E$14,0))</f>
        <v/>
      </c>
      <c r="P44" s="3">
        <f ca="1">IF(OFFSET(IndData!Q29,$E$14,0)="","",OFFSET(IndData!Q29,$E$14,0))</f>
        <v>46.1</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45.3</v>
      </c>
      <c r="E45" s="7" t="str">
        <f ca="1">IF(OFFSET(IndData!F30,$E$14,0)="","",OFFSET(IndData!F30,$E$14,0))</f>
        <v/>
      </c>
      <c r="F45" s="3">
        <f ca="1">IF(OFFSET(IndData!G30,$E$14,0)="","",OFFSET(IndData!G30,$E$14,0))</f>
        <v>46.8</v>
      </c>
      <c r="G45" s="7" t="str">
        <f ca="1">IF(OFFSET(IndData!H30,$E$14,0)="","",OFFSET(IndData!H30,$E$14,0))</f>
        <v/>
      </c>
      <c r="H45" s="3">
        <f ca="1">IF(OFFSET(IndData!I30,$E$14,0)="","",OFFSET(IndData!I30,$E$14,0))</f>
        <v>47.9</v>
      </c>
      <c r="I45" s="7" t="str">
        <f ca="1">IF(OFFSET(IndData!J30,$E$14,0)="","",OFFSET(IndData!J30,$E$14,0))</f>
        <v/>
      </c>
      <c r="J45" s="3">
        <f ca="1">IF(OFFSET(IndData!K30,$E$14,0)="","",OFFSET(IndData!K30,$E$14,0))</f>
        <v>48.3</v>
      </c>
      <c r="K45" s="7" t="str">
        <f ca="1">IF(OFFSET(IndData!L30,$E$14,0)="","",OFFSET(IndData!L30,$E$14,0))</f>
        <v/>
      </c>
      <c r="L45" s="3">
        <f ca="1">IF(OFFSET(IndData!M30,$E$14,0)="","",OFFSET(IndData!M30,$E$14,0))</f>
        <v>49.9</v>
      </c>
      <c r="M45" s="7" t="str">
        <f ca="1">IF(OFFSET(IndData!N30,$E$14,0)="","",OFFSET(IndData!N30,$E$14,0))</f>
        <v>b</v>
      </c>
      <c r="N45" s="3">
        <f ca="1">IF(OFFSET(IndData!O30,$E$14,0)="","",OFFSET(IndData!O30,$E$14,0))</f>
        <v>50.2</v>
      </c>
      <c r="O45" s="7" t="str">
        <f ca="1">IF(OFFSET(IndData!P30,$E$14,0)="","",OFFSET(IndData!P30,$E$14,0))</f>
        <v/>
      </c>
      <c r="P45" s="3">
        <f ca="1">IF(OFFSET(IndData!Q30,$E$14,0)="","",OFFSET(IndData!Q30,$E$14,0))</f>
        <v>51</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43.1</v>
      </c>
      <c r="E46" s="7" t="str">
        <f ca="1">IF(OFFSET(IndData!F31,$E$14,0)="","",OFFSET(IndData!F31,$E$14,0))</f>
        <v>b</v>
      </c>
      <c r="F46" s="3">
        <f ca="1">IF(OFFSET(IndData!G31,$E$14,0)="","",OFFSET(IndData!G31,$E$14,0))</f>
        <v>45.5</v>
      </c>
      <c r="G46" s="7" t="str">
        <f ca="1">IF(OFFSET(IndData!H31,$E$14,0)="","",OFFSET(IndData!H31,$E$14,0))</f>
        <v>b</v>
      </c>
      <c r="H46" s="3">
        <f ca="1">IF(OFFSET(IndData!I31,$E$14,0)="","",OFFSET(IndData!I31,$E$14,0))</f>
        <v>46.9</v>
      </c>
      <c r="I46" s="7" t="str">
        <f ca="1">IF(OFFSET(IndData!J31,$E$14,0)="","",OFFSET(IndData!J31,$E$14,0))</f>
        <v/>
      </c>
      <c r="J46" s="3">
        <f ca="1">IF(OFFSET(IndData!K31,$E$14,0)="","",OFFSET(IndData!K31,$E$14,0))</f>
        <v>47.4</v>
      </c>
      <c r="K46" s="7" t="str">
        <f ca="1">IF(OFFSET(IndData!L31,$E$14,0)="","",OFFSET(IndData!L31,$E$14,0))</f>
        <v/>
      </c>
      <c r="L46" s="3">
        <f ca="1">IF(OFFSET(IndData!M31,$E$14,0)="","",OFFSET(IndData!M31,$E$14,0))</f>
        <v>47.7</v>
      </c>
      <c r="M46" s="7" t="str">
        <f ca="1">IF(OFFSET(IndData!N31,$E$14,0)="","",OFFSET(IndData!N31,$E$14,0))</f>
        <v>b</v>
      </c>
      <c r="N46" s="3">
        <f ca="1">IF(OFFSET(IndData!O31,$E$14,0)="","",OFFSET(IndData!O31,$E$14,0))</f>
        <v>47.9</v>
      </c>
      <c r="O46" s="7" t="str">
        <f ca="1">IF(OFFSET(IndData!P31,$E$14,0)="","",OFFSET(IndData!P31,$E$14,0))</f>
        <v/>
      </c>
      <c r="P46" s="3">
        <f ca="1">IF(OFFSET(IndData!Q31,$E$14,0)="","",OFFSET(IndData!Q31,$E$14,0))</f>
        <v>48.1</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17.100000000000001</v>
      </c>
      <c r="E47" s="7" t="str">
        <f ca="1">IF(OFFSET(IndData!F32,$E$14,0)="","",OFFSET(IndData!F32,$E$14,0))</f>
        <v/>
      </c>
      <c r="F47" s="3">
        <f ca="1">IF(OFFSET(IndData!G32,$E$14,0)="","",OFFSET(IndData!G32,$E$14,0))</f>
        <v>20.399999999999999</v>
      </c>
      <c r="G47" s="7" t="str">
        <f ca="1">IF(OFFSET(IndData!H32,$E$14,0)="","",OFFSET(IndData!H32,$E$14,0))</f>
        <v/>
      </c>
      <c r="H47" s="3">
        <f ca="1">IF(OFFSET(IndData!I32,$E$14,0)="","",OFFSET(IndData!I32,$E$14,0))</f>
        <v>21.7</v>
      </c>
      <c r="I47" s="7" t="str">
        <f ca="1">IF(OFFSET(IndData!J32,$E$14,0)="","",OFFSET(IndData!J32,$E$14,0))</f>
        <v/>
      </c>
      <c r="J47" s="3">
        <f ca="1">IF(OFFSET(IndData!K32,$E$14,0)="","",OFFSET(IndData!K32,$E$14,0))</f>
        <v>23.1</v>
      </c>
      <c r="K47" s="7" t="str">
        <f ca="1">IF(OFFSET(IndData!L32,$E$14,0)="","",OFFSET(IndData!L32,$E$14,0))</f>
        <v/>
      </c>
      <c r="L47" s="3">
        <f ca="1">IF(OFFSET(IndData!M32,$E$14,0)="","",OFFSET(IndData!M32,$E$14,0))</f>
        <v>24.9</v>
      </c>
      <c r="M47" s="7" t="str">
        <f ca="1">IF(OFFSET(IndData!N32,$E$14,0)="","",OFFSET(IndData!N32,$E$14,0))</f>
        <v>b</v>
      </c>
      <c r="N47" s="3">
        <f ca="1">IF(OFFSET(IndData!O32,$E$14,0)="","",OFFSET(IndData!O32,$E$14,0))</f>
        <v>28.6</v>
      </c>
      <c r="O47" s="7" t="str">
        <f ca="1">IF(OFFSET(IndData!P32,$E$14,0)="","",OFFSET(IndData!P32,$E$14,0))</f>
        <v/>
      </c>
      <c r="P47" s="3">
        <f ca="1">IF(OFFSET(IndData!Q32,$E$14,0)="","",OFFSET(IndData!Q32,$E$14,0))</f>
        <v>29.1</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40.9</v>
      </c>
      <c r="E48" s="7" t="str">
        <f ca="1">IF(OFFSET(IndData!F33,$E$14,0)="","",OFFSET(IndData!F33,$E$14,0))</f>
        <v/>
      </c>
      <c r="F48" s="3">
        <f ca="1">IF(OFFSET(IndData!G33,$E$14,0)="","",OFFSET(IndData!G33,$E$14,0))</f>
        <v>44.6</v>
      </c>
      <c r="G48" s="7" t="str">
        <f ca="1">IF(OFFSET(IndData!H33,$E$14,0)="","",OFFSET(IndData!H33,$E$14,0))</f>
        <v/>
      </c>
      <c r="H48" s="3">
        <f ca="1">IF(OFFSET(IndData!I33,$E$14,0)="","",OFFSET(IndData!I33,$E$14,0))</f>
        <v>42.8</v>
      </c>
      <c r="I48" s="7" t="str">
        <f ca="1">IF(OFFSET(IndData!J33,$E$14,0)="","",OFFSET(IndData!J33,$E$14,0))</f>
        <v/>
      </c>
      <c r="J48" s="3">
        <f ca="1">IF(OFFSET(IndData!K33,$E$14,0)="","",OFFSET(IndData!K33,$E$14,0))</f>
        <v>43.9</v>
      </c>
      <c r="K48" s="7" t="str">
        <f ca="1">IF(OFFSET(IndData!L33,$E$14,0)="","",OFFSET(IndData!L33,$E$14,0))</f>
        <v/>
      </c>
      <c r="L48" s="3">
        <f ca="1">IF(OFFSET(IndData!M33,$E$14,0)="","",OFFSET(IndData!M33,$E$14,0))</f>
        <v>46.4</v>
      </c>
      <c r="M48" s="7" t="str">
        <f ca="1">IF(OFFSET(IndData!N33,$E$14,0)="","",OFFSET(IndData!N33,$E$14,0))</f>
        <v>b</v>
      </c>
      <c r="N48" s="3">
        <f ca="1">IF(OFFSET(IndData!O33,$E$14,0)="","",OFFSET(IndData!O33,$E$14,0))</f>
        <v>47.1</v>
      </c>
      <c r="O48" s="7" t="str">
        <f ca="1">IF(OFFSET(IndData!P33,$E$14,0)="","",OFFSET(IndData!P33,$E$14,0))</f>
        <v/>
      </c>
      <c r="P48" s="3">
        <f ca="1">IF(OFFSET(IndData!Q33,$E$14,0)="","",OFFSET(IndData!Q33,$E$14,0))</f>
        <v>48.8</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47.3</v>
      </c>
      <c r="E49" s="7" t="str">
        <f ca="1">IF(OFFSET(IndData!F34,$E$14,0)="","",OFFSET(IndData!F34,$E$14,0))</f>
        <v/>
      </c>
      <c r="F49" s="3">
        <f ca="1">IF(OFFSET(IndData!G34,$E$14,0)="","",OFFSET(IndData!G34,$E$14,0))</f>
        <v>48.8</v>
      </c>
      <c r="G49" s="7" t="str">
        <f ca="1">IF(OFFSET(IndData!H34,$E$14,0)="","",OFFSET(IndData!H34,$E$14,0))</f>
        <v/>
      </c>
      <c r="H49" s="3">
        <f ca="1">IF(OFFSET(IndData!I34,$E$14,0)="","",OFFSET(IndData!I34,$E$14,0))</f>
        <v>47.6</v>
      </c>
      <c r="I49" s="7" t="str">
        <f ca="1">IF(OFFSET(IndData!J34,$E$14,0)="","",OFFSET(IndData!J34,$E$14,0))</f>
        <v/>
      </c>
      <c r="J49" s="3">
        <f ca="1">IF(OFFSET(IndData!K34,$E$14,0)="","",OFFSET(IndData!K34,$E$14,0))</f>
        <v>48.8</v>
      </c>
      <c r="K49" s="7" t="str">
        <f ca="1">IF(OFFSET(IndData!L34,$E$14,0)="","",OFFSET(IndData!L34,$E$14,0))</f>
        <v/>
      </c>
      <c r="L49" s="3">
        <f ca="1">IF(OFFSET(IndData!M34,$E$14,0)="","",OFFSET(IndData!M34,$E$14,0))</f>
        <v>52.1</v>
      </c>
      <c r="M49" s="7" t="str">
        <f ca="1">IF(OFFSET(IndData!N34,$E$14,0)="","",OFFSET(IndData!N34,$E$14,0))</f>
        <v>b</v>
      </c>
      <c r="N49" s="3">
        <f ca="1">IF(OFFSET(IndData!O34,$E$14,0)="","",OFFSET(IndData!O34,$E$14,0))</f>
        <v>50.9</v>
      </c>
      <c r="O49" s="7" t="str">
        <f ca="1">IF(OFFSET(IndData!P34,$E$14,0)="","",OFFSET(IndData!P34,$E$14,0))</f>
        <v/>
      </c>
      <c r="P49" s="3">
        <f ca="1">IF(OFFSET(IndData!Q34,$E$14,0)="","",OFFSET(IndData!Q34,$E$14,0))</f>
        <v>50.1</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44.2</v>
      </c>
      <c r="E50" s="7" t="str">
        <f ca="1">IF(OFFSET(IndData!F35,$E$14,0)="","",OFFSET(IndData!F35,$E$14,0))</f>
        <v/>
      </c>
      <c r="F50" s="3">
        <f ca="1">IF(OFFSET(IndData!G35,$E$14,0)="","",OFFSET(IndData!G35,$E$14,0))</f>
        <v>43.8</v>
      </c>
      <c r="G50" s="7" t="str">
        <f ca="1">IF(OFFSET(IndData!H35,$E$14,0)="","",OFFSET(IndData!H35,$E$14,0))</f>
        <v/>
      </c>
      <c r="H50" s="3">
        <f ca="1">IF(OFFSET(IndData!I35,$E$14,0)="","",OFFSET(IndData!I35,$E$14,0))</f>
        <v>43.8</v>
      </c>
      <c r="I50" s="7" t="str">
        <f ca="1">IF(OFFSET(IndData!J35,$E$14,0)="","",OFFSET(IndData!J35,$E$14,0))</f>
        <v/>
      </c>
      <c r="J50" s="3">
        <f ca="1">IF(OFFSET(IndData!K35,$E$14,0)="","",OFFSET(IndData!K35,$E$14,0))</f>
        <v>46.1</v>
      </c>
      <c r="K50" s="7" t="str">
        <f ca="1">IF(OFFSET(IndData!L35,$E$14,0)="","",OFFSET(IndData!L35,$E$14,0))</f>
        <v/>
      </c>
      <c r="L50" s="3">
        <f ca="1">IF(OFFSET(IndData!M35,$E$14,0)="","",OFFSET(IndData!M35,$E$14,0))</f>
        <v>49.2</v>
      </c>
      <c r="M50" s="7" t="str">
        <f ca="1">IF(OFFSET(IndData!N35,$E$14,0)="","",OFFSET(IndData!N35,$E$14,0))</f>
        <v>b</v>
      </c>
      <c r="N50" s="3">
        <f ca="1">IF(OFFSET(IndData!O35,$E$14,0)="","",OFFSET(IndData!O35,$E$14,0))</f>
        <v>51.4</v>
      </c>
      <c r="O50" s="7" t="str">
        <f ca="1">IF(OFFSET(IndData!P35,$E$14,0)="","",OFFSET(IndData!P35,$E$14,0))</f>
        <v/>
      </c>
      <c r="P50" s="3">
        <f ca="1">IF(OFFSET(IndData!Q35,$E$14,0)="","",OFFSET(IndData!Q35,$E$14,0))</f>
        <v>53.5</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15.5</v>
      </c>
      <c r="E51" s="8" t="str">
        <f ca="1">IF(OFFSET(IndData!F36,$E$14,0)="","",OFFSET(IndData!F36,$E$14,0))</f>
        <v/>
      </c>
      <c r="F51" s="6">
        <f ca="1">IF(OFFSET(IndData!G36,$E$14,0)="","",OFFSET(IndData!G36,$E$14,0))</f>
        <v>16.3</v>
      </c>
      <c r="G51" s="8" t="str">
        <f ca="1">IF(OFFSET(IndData!H36,$E$14,0)="","",OFFSET(IndData!H36,$E$14,0))</f>
        <v/>
      </c>
      <c r="H51" s="6">
        <f ca="1">IF(OFFSET(IndData!I36,$E$14,0)="","",OFFSET(IndData!I36,$E$14,0))</f>
        <v>18</v>
      </c>
      <c r="I51" s="8" t="str">
        <f ca="1">IF(OFFSET(IndData!J36,$E$14,0)="","",OFFSET(IndData!J36,$E$14,0))</f>
        <v/>
      </c>
      <c r="J51" s="6">
        <f ca="1">IF(OFFSET(IndData!K36,$E$14,0)="","",OFFSET(IndData!K36,$E$14,0))</f>
        <v>19.5</v>
      </c>
      <c r="K51" s="8" t="str">
        <f ca="1">IF(OFFSET(IndData!L36,$E$14,0)="","",OFFSET(IndData!L36,$E$14,0))</f>
        <v/>
      </c>
      <c r="L51" s="6">
        <f ca="1">IF(OFFSET(IndData!M36,$E$14,0)="","",OFFSET(IndData!M36,$E$14,0))</f>
        <v>21.5</v>
      </c>
      <c r="M51" s="8" t="str">
        <f ca="1">IF(OFFSET(IndData!N36,$E$14,0)="","",OFFSET(IndData!N36,$E$14,0))</f>
        <v>b</v>
      </c>
      <c r="N51" s="6">
        <f ca="1">IF(OFFSET(IndData!O36,$E$14,0)="","",OFFSET(IndData!O36,$E$14,0))</f>
        <v>23.6</v>
      </c>
      <c r="O51" s="8" t="str">
        <f ca="1">IF(OFFSET(IndData!P36,$E$14,0)="","",OFFSET(IndData!P36,$E$14,0))</f>
        <v/>
      </c>
      <c r="P51" s="6">
        <f ca="1">IF(OFFSET(IndData!Q36,$E$14,0)="","",OFFSET(IndData!Q36,$E$14,0))</f>
        <v>26.5</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IndSources!C67</f>
        <v>S0137</v>
      </c>
      <c r="D57" t="str">
        <f>IndSources!D67</f>
        <v>edat_lfse_03</v>
      </c>
      <c r="F57" t="str">
        <f>IndSources!E67</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ROW(IndList!A32)-ROW(IndList!A3)</f>
        <v>29</v>
      </c>
    </row>
    <row r="3" spans="1:17" x14ac:dyDescent="0.25">
      <c r="B3" t="s">
        <v>196</v>
      </c>
    </row>
    <row r="4" spans="1:17" x14ac:dyDescent="0.25">
      <c r="C4" t="str">
        <f ca="1">OFFSET(IndList!B3,$E$2,0)</f>
        <v>IND3030</v>
      </c>
    </row>
    <row r="5" spans="1:17" x14ac:dyDescent="0.25">
      <c r="B5" t="s">
        <v>198</v>
      </c>
    </row>
    <row r="6" spans="1:17" x14ac:dyDescent="0.25">
      <c r="C6" t="str">
        <f ca="1">OFFSET(IndList!C3,$E$2,0)</f>
        <v>NEET rate for 18-24 year-olds (%)</v>
      </c>
    </row>
    <row r="7" spans="1:17" x14ac:dyDescent="0.25">
      <c r="B7" t="s">
        <v>197</v>
      </c>
    </row>
    <row r="8" spans="1:17" x14ac:dyDescent="0.25">
      <c r="C8" t="str">
        <f ca="1">OFFSET(IndList!D3,$E$2,0)</f>
        <v>Percentage of the population of age 18-24 years not employed and not involved in further education or training.</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ROW(IndData!A989)-ROW(IndData!A3)</f>
        <v>986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16.600000000000001</v>
      </c>
      <c r="E18" s="7" t="str">
        <f ca="1">IF(OFFSET(IndData!F3,$E$14,0)="","",OFFSET(IndData!F3,$E$14,0))</f>
        <v/>
      </c>
      <c r="F18" s="3">
        <f ca="1">IF(OFFSET(IndData!G3,$E$14,0)="","",OFFSET(IndData!G3,$E$14,0))</f>
        <v>16.8</v>
      </c>
      <c r="G18" s="7" t="str">
        <f ca="1">IF(OFFSET(IndData!H3,$E$14,0)="","",OFFSET(IndData!H3,$E$14,0))</f>
        <v/>
      </c>
      <c r="H18" s="3">
        <f ca="1">IF(OFFSET(IndData!I3,$E$14,0)="","",OFFSET(IndData!I3,$E$14,0))</f>
        <v>17.2</v>
      </c>
      <c r="I18" s="7" t="str">
        <f ca="1">IF(OFFSET(IndData!J3,$E$14,0)="","",OFFSET(IndData!J3,$E$14,0))</f>
        <v/>
      </c>
      <c r="J18" s="3">
        <f ca="1">IF(OFFSET(IndData!K3,$E$14,0)="","",OFFSET(IndData!K3,$E$14,0))</f>
        <v>17.100000000000001</v>
      </c>
      <c r="K18" s="7" t="str">
        <f ca="1">IF(OFFSET(IndData!L3,$E$14,0)="","",OFFSET(IndData!L3,$E$14,0))</f>
        <v/>
      </c>
      <c r="L18" s="3">
        <f ca="1">IF(OFFSET(IndData!M3,$E$14,0)="","",OFFSET(IndData!M3,$E$14,0))</f>
        <v>16.5</v>
      </c>
      <c r="M18" s="7" t="str">
        <f ca="1">IF(OFFSET(IndData!N3,$E$14,0)="","",OFFSET(IndData!N3,$E$14,0))</f>
        <v/>
      </c>
      <c r="N18" s="3">
        <f ca="1">IF(OFFSET(IndData!O3,$E$14,0)="","",OFFSET(IndData!O3,$E$14,0))</f>
        <v>15.8</v>
      </c>
      <c r="O18" s="7" t="str">
        <f ca="1">IF(OFFSET(IndData!P3,$E$14,0)="","",OFFSET(IndData!P3,$E$14,0))</f>
        <v/>
      </c>
      <c r="P18" s="3">
        <f ca="1">IF(OFFSET(IndData!Q3,$E$14,0)="","",OFFSET(IndData!Q3,$E$14,0))</f>
        <v>15.2</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14.3</v>
      </c>
      <c r="E19" s="7" t="str">
        <f ca="1">IF(OFFSET(IndData!F4,$E$14,0)="","",OFFSET(IndData!F4,$E$14,0))</f>
        <v/>
      </c>
      <c r="F19" s="3">
        <f ca="1">IF(OFFSET(IndData!G4,$E$14,0)="","",OFFSET(IndData!G4,$E$14,0))</f>
        <v>14.8</v>
      </c>
      <c r="G19" s="7" t="str">
        <f ca="1">IF(OFFSET(IndData!H4,$E$14,0)="","",OFFSET(IndData!H4,$E$14,0))</f>
        <v>b</v>
      </c>
      <c r="H19" s="3">
        <f ca="1">IF(OFFSET(IndData!I4,$E$14,0)="","",OFFSET(IndData!I4,$E$14,0))</f>
        <v>15</v>
      </c>
      <c r="I19" s="7" t="str">
        <f ca="1">IF(OFFSET(IndData!J4,$E$14,0)="","",OFFSET(IndData!J4,$E$14,0))</f>
        <v/>
      </c>
      <c r="J19" s="3">
        <f ca="1">IF(OFFSET(IndData!K4,$E$14,0)="","",OFFSET(IndData!K4,$E$14,0))</f>
        <v>16</v>
      </c>
      <c r="K19" s="7" t="str">
        <f ca="1">IF(OFFSET(IndData!L4,$E$14,0)="","",OFFSET(IndData!L4,$E$14,0))</f>
        <v/>
      </c>
      <c r="L19" s="3">
        <f ca="1">IF(OFFSET(IndData!M4,$E$14,0)="","",OFFSET(IndData!M4,$E$14,0))</f>
        <v>15</v>
      </c>
      <c r="M19" s="7" t="str">
        <f ca="1">IF(OFFSET(IndData!N4,$E$14,0)="","",OFFSET(IndData!N4,$E$14,0))</f>
        <v/>
      </c>
      <c r="N19" s="3">
        <f ca="1">IF(OFFSET(IndData!O4,$E$14,0)="","",OFFSET(IndData!O4,$E$14,0))</f>
        <v>15.5</v>
      </c>
      <c r="O19" s="7" t="str">
        <f ca="1">IF(OFFSET(IndData!P4,$E$14,0)="","",OFFSET(IndData!P4,$E$14,0))</f>
        <v/>
      </c>
      <c r="P19" s="3">
        <f ca="1">IF(OFFSET(IndData!Q4,$E$14,0)="","",OFFSET(IndData!Q4,$E$14,0))</f>
        <v>13.1</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26</v>
      </c>
      <c r="E20" s="7" t="str">
        <f ca="1">IF(OFFSET(IndData!F5,$E$14,0)="","",OFFSET(IndData!F5,$E$14,0))</f>
        <v>b</v>
      </c>
      <c r="F20" s="3">
        <f ca="1">IF(OFFSET(IndData!G5,$E$14,0)="","",OFFSET(IndData!G5,$E$14,0))</f>
        <v>26.3</v>
      </c>
      <c r="G20" s="7" t="str">
        <f ca="1">IF(OFFSET(IndData!H5,$E$14,0)="","",OFFSET(IndData!H5,$E$14,0))</f>
        <v/>
      </c>
      <c r="H20" s="3">
        <f ca="1">IF(OFFSET(IndData!I5,$E$14,0)="","",OFFSET(IndData!I5,$E$14,0))</f>
        <v>26</v>
      </c>
      <c r="I20" s="7" t="str">
        <f ca="1">IF(OFFSET(IndData!J5,$E$14,0)="","",OFFSET(IndData!J5,$E$14,0))</f>
        <v/>
      </c>
      <c r="J20" s="3">
        <f ca="1">IF(OFFSET(IndData!K5,$E$14,0)="","",OFFSET(IndData!K5,$E$14,0))</f>
        <v>25.9</v>
      </c>
      <c r="K20" s="7" t="str">
        <f ca="1">IF(OFFSET(IndData!L5,$E$14,0)="","",OFFSET(IndData!L5,$E$14,0))</f>
        <v/>
      </c>
      <c r="L20" s="3">
        <f ca="1">IF(OFFSET(IndData!M5,$E$14,0)="","",OFFSET(IndData!M5,$E$14,0))</f>
        <v>24.5</v>
      </c>
      <c r="M20" s="7" t="str">
        <f ca="1">IF(OFFSET(IndData!N5,$E$14,0)="","",OFFSET(IndData!N5,$E$14,0))</f>
        <v/>
      </c>
      <c r="N20" s="3">
        <f ca="1">IF(OFFSET(IndData!O5,$E$14,0)="","",OFFSET(IndData!O5,$E$14,0))</f>
        <v>23.5</v>
      </c>
      <c r="O20" s="7" t="str">
        <f ca="1">IF(OFFSET(IndData!P5,$E$14,0)="","",OFFSET(IndData!P5,$E$14,0))</f>
        <v/>
      </c>
      <c r="P20" s="3">
        <f ca="1">IF(OFFSET(IndData!Q5,$E$14,0)="","",OFFSET(IndData!Q5,$E$14,0))</f>
        <v>22.3</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11.4</v>
      </c>
      <c r="E21" s="7" t="str">
        <f ca="1">IF(OFFSET(IndData!F6,$E$14,0)="","",OFFSET(IndData!F6,$E$14,0))</f>
        <v/>
      </c>
      <c r="F21" s="3">
        <f ca="1">IF(OFFSET(IndData!G6,$E$14,0)="","",OFFSET(IndData!G6,$E$14,0))</f>
        <v>10.7</v>
      </c>
      <c r="G21" s="7" t="str">
        <f ca="1">IF(OFFSET(IndData!H6,$E$14,0)="","",OFFSET(IndData!H6,$E$14,0))</f>
        <v>b</v>
      </c>
      <c r="H21" s="3">
        <f ca="1">IF(OFFSET(IndData!I6,$E$14,0)="","",OFFSET(IndData!I6,$E$14,0))</f>
        <v>11.3</v>
      </c>
      <c r="I21" s="7" t="str">
        <f ca="1">IF(OFFSET(IndData!J6,$E$14,0)="","",OFFSET(IndData!J6,$E$14,0))</f>
        <v/>
      </c>
      <c r="J21" s="3">
        <f ca="1">IF(OFFSET(IndData!K6,$E$14,0)="","",OFFSET(IndData!K6,$E$14,0))</f>
        <v>11.8</v>
      </c>
      <c r="K21" s="7" t="str">
        <f ca="1">IF(OFFSET(IndData!L6,$E$14,0)="","",OFFSET(IndData!L6,$E$14,0))</f>
        <v>b</v>
      </c>
      <c r="L21" s="3">
        <f ca="1">IF(OFFSET(IndData!M6,$E$14,0)="","",OFFSET(IndData!M6,$E$14,0))</f>
        <v>10.5</v>
      </c>
      <c r="M21" s="7" t="str">
        <f ca="1">IF(OFFSET(IndData!N6,$E$14,0)="","",OFFSET(IndData!N6,$E$14,0))</f>
        <v/>
      </c>
      <c r="N21" s="3">
        <f ca="1">IF(OFFSET(IndData!O6,$E$14,0)="","",OFFSET(IndData!O6,$E$14,0))</f>
        <v>9.6999999999999993</v>
      </c>
      <c r="O21" s="7" t="str">
        <f ca="1">IF(OFFSET(IndData!P6,$E$14,0)="","",OFFSET(IndData!P6,$E$14,0))</f>
        <v/>
      </c>
      <c r="P21" s="3">
        <f ca="1">IF(OFFSET(IndData!Q6,$E$14,0)="","",OFFSET(IndData!Q6,$E$14,0))</f>
        <v>9.1</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8.3000000000000007</v>
      </c>
      <c r="E22" s="7" t="str">
        <f ca="1">IF(OFFSET(IndData!F7,$E$14,0)="","",OFFSET(IndData!F7,$E$14,0))</f>
        <v/>
      </c>
      <c r="F22" s="3">
        <f ca="1">IF(OFFSET(IndData!G7,$E$14,0)="","",OFFSET(IndData!G7,$E$14,0))</f>
        <v>8.4</v>
      </c>
      <c r="G22" s="7" t="str">
        <f ca="1">IF(OFFSET(IndData!H7,$E$14,0)="","",OFFSET(IndData!H7,$E$14,0))</f>
        <v/>
      </c>
      <c r="H22" s="3">
        <f ca="1">IF(OFFSET(IndData!I7,$E$14,0)="","",OFFSET(IndData!I7,$E$14,0))</f>
        <v>8.8000000000000007</v>
      </c>
      <c r="I22" s="7" t="str">
        <f ca="1">IF(OFFSET(IndData!J7,$E$14,0)="","",OFFSET(IndData!J7,$E$14,0))</f>
        <v/>
      </c>
      <c r="J22" s="3">
        <f ca="1">IF(OFFSET(IndData!K7,$E$14,0)="","",OFFSET(IndData!K7,$E$14,0))</f>
        <v>8.1</v>
      </c>
      <c r="K22" s="7" t="str">
        <f ca="1">IF(OFFSET(IndData!L7,$E$14,0)="","",OFFSET(IndData!L7,$E$14,0))</f>
        <v/>
      </c>
      <c r="L22" s="3">
        <f ca="1">IF(OFFSET(IndData!M7,$E$14,0)="","",OFFSET(IndData!M7,$E$14,0))</f>
        <v>7.8</v>
      </c>
      <c r="M22" s="7" t="str">
        <f ca="1">IF(OFFSET(IndData!N7,$E$14,0)="","",OFFSET(IndData!N7,$E$14,0))</f>
        <v/>
      </c>
      <c r="N22" s="3">
        <f ca="1">IF(OFFSET(IndData!O7,$E$14,0)="","",OFFSET(IndData!O7,$E$14,0))</f>
        <v>8.4</v>
      </c>
      <c r="O22" s="7" t="str">
        <f ca="1">IF(OFFSET(IndData!P7,$E$14,0)="","",OFFSET(IndData!P7,$E$14,0))</f>
        <v/>
      </c>
      <c r="P22" s="3">
        <f ca="1">IF(OFFSET(IndData!Q7,$E$14,0)="","",OFFSET(IndData!Q7,$E$14,0))</f>
        <v>7.7</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11.4</v>
      </c>
      <c r="E23" s="7" t="str">
        <f ca="1">IF(OFFSET(IndData!F8,$E$14,0)="","",OFFSET(IndData!F8,$E$14,0))</f>
        <v>b</v>
      </c>
      <c r="F23" s="3">
        <f ca="1">IF(OFFSET(IndData!G8,$E$14,0)="","",OFFSET(IndData!G8,$E$14,0))</f>
        <v>10.199999999999999</v>
      </c>
      <c r="G23" s="7" t="str">
        <f ca="1">IF(OFFSET(IndData!H8,$E$14,0)="","",OFFSET(IndData!H8,$E$14,0))</f>
        <v>b</v>
      </c>
      <c r="H23" s="3">
        <f ca="1">IF(OFFSET(IndData!I8,$E$14,0)="","",OFFSET(IndData!I8,$E$14,0))</f>
        <v>9.8000000000000007</v>
      </c>
      <c r="I23" s="7" t="str">
        <f ca="1">IF(OFFSET(IndData!J8,$E$14,0)="","",OFFSET(IndData!J8,$E$14,0))</f>
        <v/>
      </c>
      <c r="J23" s="3">
        <f ca="1">IF(OFFSET(IndData!K8,$E$14,0)="","",OFFSET(IndData!K8,$E$14,0))</f>
        <v>8.6999999999999993</v>
      </c>
      <c r="K23" s="7" t="str">
        <f ca="1">IF(OFFSET(IndData!L8,$E$14,0)="","",OFFSET(IndData!L8,$E$14,0))</f>
        <v/>
      </c>
      <c r="L23" s="3">
        <f ca="1">IF(OFFSET(IndData!M8,$E$14,0)="","",OFFSET(IndData!M8,$E$14,0))</f>
        <v>8.9</v>
      </c>
      <c r="M23" s="7" t="str">
        <f ca="1">IF(OFFSET(IndData!N8,$E$14,0)="","",OFFSET(IndData!N8,$E$14,0))</f>
        <v/>
      </c>
      <c r="N23" s="3">
        <f ca="1">IF(OFFSET(IndData!O8,$E$14,0)="","",OFFSET(IndData!O8,$E$14,0))</f>
        <v>8.6999999999999993</v>
      </c>
      <c r="O23" s="7" t="str">
        <f ca="1">IF(OFFSET(IndData!P8,$E$14,0)="","",OFFSET(IndData!P8,$E$14,0))</f>
        <v/>
      </c>
      <c r="P23" s="3">
        <f ca="1">IF(OFFSET(IndData!Q8,$E$14,0)="","",OFFSET(IndData!Q8,$E$14,0))</f>
        <v>9.1</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18.600000000000001</v>
      </c>
      <c r="E24" s="7" t="str">
        <f ca="1">IF(OFFSET(IndData!F9,$E$14,0)="","",OFFSET(IndData!F9,$E$14,0))</f>
        <v/>
      </c>
      <c r="F24" s="3">
        <f ca="1">IF(OFFSET(IndData!G9,$E$14,0)="","",OFFSET(IndData!G9,$E$14,0))</f>
        <v>14.6</v>
      </c>
      <c r="G24" s="7" t="str">
        <f ca="1">IF(OFFSET(IndData!H9,$E$14,0)="","",OFFSET(IndData!H9,$E$14,0))</f>
        <v/>
      </c>
      <c r="H24" s="3">
        <f ca="1">IF(OFFSET(IndData!I9,$E$14,0)="","",OFFSET(IndData!I9,$E$14,0))</f>
        <v>15</v>
      </c>
      <c r="I24" s="7" t="str">
        <f ca="1">IF(OFFSET(IndData!J9,$E$14,0)="","",OFFSET(IndData!J9,$E$14,0))</f>
        <v/>
      </c>
      <c r="J24" s="3">
        <f ca="1">IF(OFFSET(IndData!K9,$E$14,0)="","",OFFSET(IndData!K9,$E$14,0))</f>
        <v>14.5</v>
      </c>
      <c r="K24" s="7" t="str">
        <f ca="1">IF(OFFSET(IndData!L9,$E$14,0)="","",OFFSET(IndData!L9,$E$14,0))</f>
        <v/>
      </c>
      <c r="L24" s="3">
        <f ca="1">IF(OFFSET(IndData!M9,$E$14,0)="","",OFFSET(IndData!M9,$E$14,0))</f>
        <v>14.4</v>
      </c>
      <c r="M24" s="7" t="str">
        <f ca="1">IF(OFFSET(IndData!N9,$E$14,0)="","",OFFSET(IndData!N9,$E$14,0))</f>
        <v/>
      </c>
      <c r="N24" s="3">
        <f ca="1">IF(OFFSET(IndData!O9,$E$14,0)="","",OFFSET(IndData!O9,$E$14,0))</f>
        <v>13.3</v>
      </c>
      <c r="O24" s="7" t="str">
        <f ca="1">IF(OFFSET(IndData!P9,$E$14,0)="","",OFFSET(IndData!P9,$E$14,0))</f>
        <v/>
      </c>
      <c r="P24" s="3">
        <f ca="1">IF(OFFSET(IndData!Q9,$E$14,0)="","",OFFSET(IndData!Q9,$E$14,0))</f>
        <v>11.4</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24.1</v>
      </c>
      <c r="E25" s="7" t="str">
        <f ca="1">IF(OFFSET(IndData!F10,$E$14,0)="","",OFFSET(IndData!F10,$E$14,0))</f>
        <v/>
      </c>
      <c r="F25" s="3">
        <f ca="1">IF(OFFSET(IndData!G10,$E$14,0)="","",OFFSET(IndData!G10,$E$14,0))</f>
        <v>24</v>
      </c>
      <c r="G25" s="7" t="str">
        <f ca="1">IF(OFFSET(IndData!H10,$E$14,0)="","",OFFSET(IndData!H10,$E$14,0))</f>
        <v/>
      </c>
      <c r="H25" s="3">
        <f ca="1">IF(OFFSET(IndData!I10,$E$14,0)="","",OFFSET(IndData!I10,$E$14,0))</f>
        <v>23.8</v>
      </c>
      <c r="I25" s="7" t="str">
        <f ca="1">IF(OFFSET(IndData!J10,$E$14,0)="","",OFFSET(IndData!J10,$E$14,0))</f>
        <v/>
      </c>
      <c r="J25" s="3">
        <f ca="1">IF(OFFSET(IndData!K10,$E$14,0)="","",OFFSET(IndData!K10,$E$14,0))</f>
        <v>20.5</v>
      </c>
      <c r="K25" s="7" t="str">
        <f ca="1">IF(OFFSET(IndData!L10,$E$14,0)="","",OFFSET(IndData!L10,$E$14,0))</f>
        <v/>
      </c>
      <c r="L25" s="3">
        <f ca="1">IF(OFFSET(IndData!M10,$E$14,0)="","",OFFSET(IndData!M10,$E$14,0))</f>
        <v>19.5</v>
      </c>
      <c r="M25" s="7" t="str">
        <f ca="1">IF(OFFSET(IndData!N10,$E$14,0)="","",OFFSET(IndData!N10,$E$14,0))</f>
        <v/>
      </c>
      <c r="N25" s="3">
        <f ca="1">IF(OFFSET(IndData!O10,$E$14,0)="","",OFFSET(IndData!O10,$E$14,0))</f>
        <v>18.5</v>
      </c>
      <c r="O25" s="7" t="str">
        <f ca="1">IF(OFFSET(IndData!P10,$E$14,0)="","",OFFSET(IndData!P10,$E$14,0))</f>
        <v/>
      </c>
      <c r="P25" s="3">
        <f ca="1">IF(OFFSET(IndData!Q10,$E$14,0)="","",OFFSET(IndData!Q10,$E$14,0))</f>
        <v>15.9</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20.3</v>
      </c>
      <c r="E26" s="7" t="str">
        <f ca="1">IF(OFFSET(IndData!F11,$E$14,0)="","",OFFSET(IndData!F11,$E$14,0))</f>
        <v/>
      </c>
      <c r="F26" s="3">
        <f ca="1">IF(OFFSET(IndData!G11,$E$14,0)="","",OFFSET(IndData!G11,$E$14,0))</f>
        <v>24.2</v>
      </c>
      <c r="G26" s="7" t="str">
        <f ca="1">IF(OFFSET(IndData!H11,$E$14,0)="","",OFFSET(IndData!H11,$E$14,0))</f>
        <v/>
      </c>
      <c r="H26" s="3">
        <f ca="1">IF(OFFSET(IndData!I11,$E$14,0)="","",OFFSET(IndData!I11,$E$14,0))</f>
        <v>28.1</v>
      </c>
      <c r="I26" s="7" t="str">
        <f ca="1">IF(OFFSET(IndData!J11,$E$14,0)="","",OFFSET(IndData!J11,$E$14,0))</f>
        <v/>
      </c>
      <c r="J26" s="3">
        <f ca="1">IF(OFFSET(IndData!K11,$E$14,0)="","",OFFSET(IndData!K11,$E$14,0))</f>
        <v>28.2</v>
      </c>
      <c r="K26" s="7" t="str">
        <f ca="1">IF(OFFSET(IndData!L11,$E$14,0)="","",OFFSET(IndData!L11,$E$14,0))</f>
        <v/>
      </c>
      <c r="L26" s="3">
        <f ca="1">IF(OFFSET(IndData!M11,$E$14,0)="","",OFFSET(IndData!M11,$E$14,0))</f>
        <v>26.5</v>
      </c>
      <c r="M26" s="7" t="str">
        <f ca="1">IF(OFFSET(IndData!N11,$E$14,0)="","",OFFSET(IndData!N11,$E$14,0))</f>
        <v/>
      </c>
      <c r="N26" s="3">
        <f ca="1">IF(OFFSET(IndData!O11,$E$14,0)="","",OFFSET(IndData!O11,$E$14,0))</f>
        <v>23.7</v>
      </c>
      <c r="O26" s="7" t="str">
        <f ca="1">IF(OFFSET(IndData!P11,$E$14,0)="","",OFFSET(IndData!P11,$E$14,0))</f>
        <v/>
      </c>
      <c r="P26" s="3">
        <f ca="1">IF(OFFSET(IndData!Q11,$E$14,0)="","",OFFSET(IndData!Q11,$E$14,0))</f>
        <v>21.9</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22.1</v>
      </c>
      <c r="E27" s="7" t="str">
        <f ca="1">IF(OFFSET(IndData!F12,$E$14,0)="","",OFFSET(IndData!F12,$E$14,0))</f>
        <v/>
      </c>
      <c r="F27" s="3">
        <f ca="1">IF(OFFSET(IndData!G12,$E$14,0)="","",OFFSET(IndData!G12,$E$14,0))</f>
        <v>22.8</v>
      </c>
      <c r="G27" s="7" t="str">
        <f ca="1">IF(OFFSET(IndData!H12,$E$14,0)="","",OFFSET(IndData!H12,$E$14,0))</f>
        <v/>
      </c>
      <c r="H27" s="3">
        <f ca="1">IF(OFFSET(IndData!I12,$E$14,0)="","",OFFSET(IndData!I12,$E$14,0))</f>
        <v>23.6</v>
      </c>
      <c r="I27" s="7" t="str">
        <f ca="1">IF(OFFSET(IndData!J12,$E$14,0)="","",OFFSET(IndData!J12,$E$14,0))</f>
        <v/>
      </c>
      <c r="J27" s="3">
        <f ca="1">IF(OFFSET(IndData!K12,$E$14,0)="","",OFFSET(IndData!K12,$E$14,0))</f>
        <v>24</v>
      </c>
      <c r="K27" s="7" t="str">
        <f ca="1">IF(OFFSET(IndData!L12,$E$14,0)="","",OFFSET(IndData!L12,$E$14,0))</f>
        <v/>
      </c>
      <c r="L27" s="3">
        <f ca="1">IF(OFFSET(IndData!M12,$E$14,0)="","",OFFSET(IndData!M12,$E$14,0))</f>
        <v>22.1</v>
      </c>
      <c r="M27" s="7" t="str">
        <f ca="1">IF(OFFSET(IndData!N12,$E$14,0)="","",OFFSET(IndData!N12,$E$14,0))</f>
        <v>b</v>
      </c>
      <c r="N27" s="3">
        <f ca="1">IF(OFFSET(IndData!O12,$E$14,0)="","",OFFSET(IndData!O12,$E$14,0))</f>
        <v>20.100000000000001</v>
      </c>
      <c r="O27" s="7" t="str">
        <f ca="1">IF(OFFSET(IndData!P12,$E$14,0)="","",OFFSET(IndData!P12,$E$14,0))</f>
        <v/>
      </c>
      <c r="P27" s="3">
        <f ca="1">IF(OFFSET(IndData!Q12,$E$14,0)="","",OFFSET(IndData!Q12,$E$14,0))</f>
        <v>19.100000000000001</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16.600000000000001</v>
      </c>
      <c r="E28" s="7" t="str">
        <f ca="1">IF(OFFSET(IndData!F13,$E$14,0)="","",OFFSET(IndData!F13,$E$14,0))</f>
        <v/>
      </c>
      <c r="F28" s="3">
        <f ca="1">IF(OFFSET(IndData!G13,$E$14,0)="","",OFFSET(IndData!G13,$E$14,0))</f>
        <v>16.3</v>
      </c>
      <c r="G28" s="7" t="str">
        <f ca="1">IF(OFFSET(IndData!H13,$E$14,0)="","",OFFSET(IndData!H13,$E$14,0))</f>
        <v/>
      </c>
      <c r="H28" s="3">
        <f ca="1">IF(OFFSET(IndData!I13,$E$14,0)="","",OFFSET(IndData!I13,$E$14,0))</f>
        <v>16.600000000000001</v>
      </c>
      <c r="I28" s="7" t="str">
        <f ca="1">IF(OFFSET(IndData!J13,$E$14,0)="","",OFFSET(IndData!J13,$E$14,0))</f>
        <v/>
      </c>
      <c r="J28" s="3">
        <f ca="1">IF(OFFSET(IndData!K13,$E$14,0)="","",OFFSET(IndData!K13,$E$14,0))</f>
        <v>14.7</v>
      </c>
      <c r="K28" s="7" t="str">
        <f ca="1">IF(OFFSET(IndData!L13,$E$14,0)="","",OFFSET(IndData!L13,$E$14,0))</f>
        <v>b</v>
      </c>
      <c r="L28" s="3">
        <f ca="1">IF(OFFSET(IndData!M13,$E$14,0)="","",OFFSET(IndData!M13,$E$14,0))</f>
        <v>15.2</v>
      </c>
      <c r="M28" s="7" t="str">
        <f ca="1">IF(OFFSET(IndData!N13,$E$14,0)="","",OFFSET(IndData!N13,$E$14,0))</f>
        <v>b</v>
      </c>
      <c r="N28" s="3">
        <f ca="1">IF(OFFSET(IndData!O13,$E$14,0)="","",OFFSET(IndData!O13,$E$14,0))</f>
        <v>16.3</v>
      </c>
      <c r="O28" s="7" t="str">
        <f ca="1">IF(OFFSET(IndData!P13,$E$14,0)="","",OFFSET(IndData!P13,$E$14,0))</f>
        <v/>
      </c>
      <c r="P28" s="3">
        <f ca="1">IF(OFFSET(IndData!Q13,$E$14,0)="","",OFFSET(IndData!Q13,$E$14,0))</f>
        <v>16.100000000000001</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20.6</v>
      </c>
      <c r="E29" s="7" t="str">
        <f ca="1">IF(OFFSET(IndData!F14,$E$14,0)="","",OFFSET(IndData!F14,$E$14,0))</f>
        <v/>
      </c>
      <c r="F29" s="3">
        <f ca="1">IF(OFFSET(IndData!G14,$E$14,0)="","",OFFSET(IndData!G14,$E$14,0))</f>
        <v>21.6</v>
      </c>
      <c r="G29" s="7" t="str">
        <f ca="1">IF(OFFSET(IndData!H14,$E$14,0)="","",OFFSET(IndData!H14,$E$14,0))</f>
        <v/>
      </c>
      <c r="H29" s="3">
        <f ca="1">IF(OFFSET(IndData!I14,$E$14,0)="","",OFFSET(IndData!I14,$E$14,0))</f>
        <v>22.3</v>
      </c>
      <c r="I29" s="7" t="str">
        <f ca="1">IF(OFFSET(IndData!J14,$E$14,0)="","",OFFSET(IndData!J14,$E$14,0))</f>
        <v/>
      </c>
      <c r="J29" s="3">
        <f ca="1">IF(OFFSET(IndData!K14,$E$14,0)="","",OFFSET(IndData!K14,$E$14,0))</f>
        <v>27</v>
      </c>
      <c r="K29" s="7" t="str">
        <f ca="1">IF(OFFSET(IndData!L14,$E$14,0)="","",OFFSET(IndData!L14,$E$14,0))</f>
        <v/>
      </c>
      <c r="L29" s="3">
        <f ca="1">IF(OFFSET(IndData!M14,$E$14,0)="","",OFFSET(IndData!M14,$E$14,0))</f>
        <v>25.5</v>
      </c>
      <c r="M29" s="7" t="str">
        <f ca="1">IF(OFFSET(IndData!N14,$E$14,0)="","",OFFSET(IndData!N14,$E$14,0))</f>
        <v/>
      </c>
      <c r="N29" s="3">
        <f ca="1">IF(OFFSET(IndData!O14,$E$14,0)="","",OFFSET(IndData!O14,$E$14,0))</f>
        <v>23.8</v>
      </c>
      <c r="O29" s="7" t="str">
        <f ca="1">IF(OFFSET(IndData!P14,$E$14,0)="","",OFFSET(IndData!P14,$E$14,0))</f>
        <v/>
      </c>
      <c r="P29" s="3">
        <f ca="1">IF(OFFSET(IndData!Q14,$E$14,0)="","",OFFSET(IndData!Q14,$E$14,0))</f>
        <v>21.7</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24.1</v>
      </c>
      <c r="E30" s="7" t="str">
        <f ca="1">IF(OFFSET(IndData!F15,$E$14,0)="","",OFFSET(IndData!F15,$E$14,0))</f>
        <v/>
      </c>
      <c r="F30" s="3">
        <f ca="1">IF(OFFSET(IndData!G15,$E$14,0)="","",OFFSET(IndData!G15,$E$14,0))</f>
        <v>25</v>
      </c>
      <c r="G30" s="7" t="str">
        <f ca="1">IF(OFFSET(IndData!H15,$E$14,0)="","",OFFSET(IndData!H15,$E$14,0))</f>
        <v/>
      </c>
      <c r="H30" s="3">
        <f ca="1">IF(OFFSET(IndData!I15,$E$14,0)="","",OFFSET(IndData!I15,$E$14,0))</f>
        <v>26.9</v>
      </c>
      <c r="I30" s="7" t="str">
        <f ca="1">IF(OFFSET(IndData!J15,$E$14,0)="","",OFFSET(IndData!J15,$E$14,0))</f>
        <v/>
      </c>
      <c r="J30" s="3">
        <f ca="1">IF(OFFSET(IndData!K15,$E$14,0)="","",OFFSET(IndData!K15,$E$14,0))</f>
        <v>29.1</v>
      </c>
      <c r="K30" s="7" t="str">
        <f ca="1">IF(OFFSET(IndData!L15,$E$14,0)="","",OFFSET(IndData!L15,$E$14,0))</f>
        <v/>
      </c>
      <c r="L30" s="3">
        <f ca="1">IF(OFFSET(IndData!M15,$E$14,0)="","",OFFSET(IndData!M15,$E$14,0))</f>
        <v>29</v>
      </c>
      <c r="M30" s="7" t="str">
        <f ca="1">IF(OFFSET(IndData!N15,$E$14,0)="","",OFFSET(IndData!N15,$E$14,0))</f>
        <v/>
      </c>
      <c r="N30" s="3">
        <f ca="1">IF(OFFSET(IndData!O15,$E$14,0)="","",OFFSET(IndData!O15,$E$14,0))</f>
        <v>27.9</v>
      </c>
      <c r="O30" s="7" t="str">
        <f ca="1">IF(OFFSET(IndData!P15,$E$14,0)="","",OFFSET(IndData!P15,$E$14,0))</f>
        <v/>
      </c>
      <c r="P30" s="3">
        <f ca="1">IF(OFFSET(IndData!Q15,$E$14,0)="","",OFFSET(IndData!Q15,$E$14,0))</f>
        <v>26</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16.7</v>
      </c>
      <c r="E31" s="7" t="str">
        <f ca="1">IF(OFFSET(IndData!F16,$E$14,0)="","",OFFSET(IndData!F16,$E$14,0))</f>
        <v/>
      </c>
      <c r="F31" s="3">
        <f ca="1">IF(OFFSET(IndData!G16,$E$14,0)="","",OFFSET(IndData!G16,$E$14,0))</f>
        <v>20.7</v>
      </c>
      <c r="G31" s="7" t="str">
        <f ca="1">IF(OFFSET(IndData!H16,$E$14,0)="","",OFFSET(IndData!H16,$E$14,0))</f>
        <v/>
      </c>
      <c r="H31" s="3">
        <f ca="1">IF(OFFSET(IndData!I16,$E$14,0)="","",OFFSET(IndData!I16,$E$14,0))</f>
        <v>22.3</v>
      </c>
      <c r="I31" s="7" t="str">
        <f ca="1">IF(OFFSET(IndData!J16,$E$14,0)="","",OFFSET(IndData!J16,$E$14,0))</f>
        <v/>
      </c>
      <c r="J31" s="3">
        <f ca="1">IF(OFFSET(IndData!K16,$E$14,0)="","",OFFSET(IndData!K16,$E$14,0))</f>
        <v>27.1</v>
      </c>
      <c r="K31" s="7" t="str">
        <f ca="1">IF(OFFSET(IndData!L16,$E$14,0)="","",OFFSET(IndData!L16,$E$14,0))</f>
        <v/>
      </c>
      <c r="L31" s="3">
        <f ca="1">IF(OFFSET(IndData!M16,$E$14,0)="","",OFFSET(IndData!M16,$E$14,0))</f>
        <v>25.1</v>
      </c>
      <c r="M31" s="7" t="str">
        <f ca="1">IF(OFFSET(IndData!N16,$E$14,0)="","",OFFSET(IndData!N16,$E$14,0))</f>
        <v/>
      </c>
      <c r="N31" s="3">
        <f ca="1">IF(OFFSET(IndData!O16,$E$14,0)="","",OFFSET(IndData!O16,$E$14,0))</f>
        <v>22.2</v>
      </c>
      <c r="O31" s="7" t="str">
        <f ca="1">IF(OFFSET(IndData!P16,$E$14,0)="","",OFFSET(IndData!P16,$E$14,0))</f>
        <v/>
      </c>
      <c r="P31" s="3">
        <f ca="1">IF(OFFSET(IndData!Q16,$E$14,0)="","",OFFSET(IndData!Q16,$E$14,0))</f>
        <v>22.4</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22.6</v>
      </c>
      <c r="E32" s="7" t="str">
        <f ca="1">IF(OFFSET(IndData!F17,$E$14,0)="","",OFFSET(IndData!F17,$E$14,0))</f>
        <v/>
      </c>
      <c r="F32" s="3">
        <f ca="1">IF(OFFSET(IndData!G17,$E$14,0)="","",OFFSET(IndData!G17,$E$14,0))</f>
        <v>19.8</v>
      </c>
      <c r="G32" s="7" t="str">
        <f ca="1">IF(OFFSET(IndData!H17,$E$14,0)="","",OFFSET(IndData!H17,$E$14,0))</f>
        <v/>
      </c>
      <c r="H32" s="3">
        <f ca="1">IF(OFFSET(IndData!I17,$E$14,0)="","",OFFSET(IndData!I17,$E$14,0))</f>
        <v>17.399999999999999</v>
      </c>
      <c r="I32" s="7" t="str">
        <f ca="1">IF(OFFSET(IndData!J17,$E$14,0)="","",OFFSET(IndData!J17,$E$14,0))</f>
        <v/>
      </c>
      <c r="J32" s="3">
        <f ca="1">IF(OFFSET(IndData!K17,$E$14,0)="","",OFFSET(IndData!K17,$E$14,0))</f>
        <v>16.2</v>
      </c>
      <c r="K32" s="7" t="str">
        <f ca="1">IF(OFFSET(IndData!L17,$E$14,0)="","",OFFSET(IndData!L17,$E$14,0))</f>
        <v/>
      </c>
      <c r="L32" s="3">
        <f ca="1">IF(OFFSET(IndData!M17,$E$14,0)="","",OFFSET(IndData!M17,$E$14,0))</f>
        <v>15.4</v>
      </c>
      <c r="M32" s="7" t="str">
        <f ca="1">IF(OFFSET(IndData!N17,$E$14,0)="","",OFFSET(IndData!N17,$E$14,0))</f>
        <v/>
      </c>
      <c r="N32" s="3">
        <f ca="1">IF(OFFSET(IndData!O17,$E$14,0)="","",OFFSET(IndData!O17,$E$14,0))</f>
        <v>13.8</v>
      </c>
      <c r="O32" s="7" t="str">
        <f ca="1">IF(OFFSET(IndData!P17,$E$14,0)="","",OFFSET(IndData!P17,$E$14,0))</f>
        <v/>
      </c>
      <c r="P32" s="3">
        <f ca="1">IF(OFFSET(IndData!Q17,$E$14,0)="","",OFFSET(IndData!Q17,$E$14,0))</f>
        <v>14.9</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18.100000000000001</v>
      </c>
      <c r="E33" s="7" t="str">
        <f ca="1">IF(OFFSET(IndData!F18,$E$14,0)="","",OFFSET(IndData!F18,$E$14,0))</f>
        <v/>
      </c>
      <c r="F33" s="3">
        <f ca="1">IF(OFFSET(IndData!G18,$E$14,0)="","",OFFSET(IndData!G18,$E$14,0))</f>
        <v>16.100000000000001</v>
      </c>
      <c r="G33" s="7" t="str">
        <f ca="1">IF(OFFSET(IndData!H18,$E$14,0)="","",OFFSET(IndData!H18,$E$14,0))</f>
        <v/>
      </c>
      <c r="H33" s="3">
        <f ca="1">IF(OFFSET(IndData!I18,$E$14,0)="","",OFFSET(IndData!I18,$E$14,0))</f>
        <v>14.9</v>
      </c>
      <c r="I33" s="7" t="str">
        <f ca="1">IF(OFFSET(IndData!J18,$E$14,0)="","",OFFSET(IndData!J18,$E$14,0))</f>
        <v/>
      </c>
      <c r="J33" s="3">
        <f ca="1">IF(OFFSET(IndData!K18,$E$14,0)="","",OFFSET(IndData!K18,$E$14,0))</f>
        <v>15.2</v>
      </c>
      <c r="K33" s="7" t="str">
        <f ca="1">IF(OFFSET(IndData!L18,$E$14,0)="","",OFFSET(IndData!L18,$E$14,0))</f>
        <v/>
      </c>
      <c r="L33" s="3">
        <f ca="1">IF(OFFSET(IndData!M18,$E$14,0)="","",OFFSET(IndData!M18,$E$14,0))</f>
        <v>13.4</v>
      </c>
      <c r="M33" s="7" t="str">
        <f ca="1">IF(OFFSET(IndData!N18,$E$14,0)="","",OFFSET(IndData!N18,$E$14,0))</f>
        <v/>
      </c>
      <c r="N33" s="3">
        <f ca="1">IF(OFFSET(IndData!O18,$E$14,0)="","",OFFSET(IndData!O18,$E$14,0))</f>
        <v>12.6</v>
      </c>
      <c r="O33" s="7" t="str">
        <f ca="1">IF(OFFSET(IndData!P18,$E$14,0)="","",OFFSET(IndData!P18,$E$14,0))</f>
        <v/>
      </c>
      <c r="P33" s="3">
        <f ca="1">IF(OFFSET(IndData!Q18,$E$14,0)="","",OFFSET(IndData!Q18,$E$14,0))</f>
        <v>12.6</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6.9</v>
      </c>
      <c r="E34" s="7" t="str">
        <f ca="1">IF(OFFSET(IndData!F19,$E$14,0)="","",OFFSET(IndData!F19,$E$14,0))</f>
        <v/>
      </c>
      <c r="F34" s="3">
        <f ca="1">IF(OFFSET(IndData!G19,$E$14,0)="","",OFFSET(IndData!G19,$E$14,0))</f>
        <v>6.5</v>
      </c>
      <c r="G34" s="7" t="str">
        <f ca="1">IF(OFFSET(IndData!H19,$E$14,0)="","",OFFSET(IndData!H19,$E$14,0))</f>
        <v/>
      </c>
      <c r="H34" s="3">
        <f ca="1">IF(OFFSET(IndData!I19,$E$14,0)="","",OFFSET(IndData!I19,$E$14,0))</f>
        <v>7.8</v>
      </c>
      <c r="I34" s="7" t="str">
        <f ca="1">IF(OFFSET(IndData!J19,$E$14,0)="","",OFFSET(IndData!J19,$E$14,0))</f>
        <v/>
      </c>
      <c r="J34" s="3">
        <f ca="1">IF(OFFSET(IndData!K19,$E$14,0)="","",OFFSET(IndData!K19,$E$14,0))</f>
        <v>6.7</v>
      </c>
      <c r="K34" s="7" t="str">
        <f ca="1">IF(OFFSET(IndData!L19,$E$14,0)="","",OFFSET(IndData!L19,$E$14,0))</f>
        <v/>
      </c>
      <c r="L34" s="3">
        <f ca="1">IF(OFFSET(IndData!M19,$E$14,0)="","",OFFSET(IndData!M19,$E$14,0))</f>
        <v>8.3000000000000007</v>
      </c>
      <c r="M34" s="7" t="str">
        <f ca="1">IF(OFFSET(IndData!N19,$E$14,0)="","",OFFSET(IndData!N19,$E$14,0))</f>
        <v/>
      </c>
      <c r="N34" s="3">
        <f ca="1">IF(OFFSET(IndData!O19,$E$14,0)="","",OFFSET(IndData!O19,$E$14,0))</f>
        <v>7.6</v>
      </c>
      <c r="O34" s="7" t="str">
        <f ca="1">IF(OFFSET(IndData!P19,$E$14,0)="","",OFFSET(IndData!P19,$E$14,0))</f>
        <v>b</v>
      </c>
      <c r="P34" s="3">
        <f ca="1">IF(OFFSET(IndData!Q19,$E$14,0)="","",OFFSET(IndData!Q19,$E$14,0))</f>
        <v>8</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16.7</v>
      </c>
      <c r="E35" s="7" t="str">
        <f ca="1">IF(OFFSET(IndData!F20,$E$14,0)="","",OFFSET(IndData!F20,$E$14,0))</f>
        <v/>
      </c>
      <c r="F35" s="3">
        <f ca="1">IF(OFFSET(IndData!G20,$E$14,0)="","",OFFSET(IndData!G20,$E$14,0))</f>
        <v>17.8</v>
      </c>
      <c r="G35" s="7" t="str">
        <f ca="1">IF(OFFSET(IndData!H20,$E$14,0)="","",OFFSET(IndData!H20,$E$14,0))</f>
        <v/>
      </c>
      <c r="H35" s="3">
        <f ca="1">IF(OFFSET(IndData!I20,$E$14,0)="","",OFFSET(IndData!I20,$E$14,0))</f>
        <v>19.7</v>
      </c>
      <c r="I35" s="7" t="str">
        <f ca="1">IF(OFFSET(IndData!J20,$E$14,0)="","",OFFSET(IndData!J20,$E$14,0))</f>
        <v/>
      </c>
      <c r="J35" s="3">
        <f ca="1">IF(OFFSET(IndData!K20,$E$14,0)="","",OFFSET(IndData!K20,$E$14,0))</f>
        <v>20.100000000000001</v>
      </c>
      <c r="K35" s="7" t="str">
        <f ca="1">IF(OFFSET(IndData!L20,$E$14,0)="","",OFFSET(IndData!L20,$E$14,0))</f>
        <v/>
      </c>
      <c r="L35" s="3">
        <f ca="1">IF(OFFSET(IndData!M20,$E$14,0)="","",OFFSET(IndData!M20,$E$14,0))</f>
        <v>17.399999999999999</v>
      </c>
      <c r="M35" s="7" t="str">
        <f ca="1">IF(OFFSET(IndData!N20,$E$14,0)="","",OFFSET(IndData!N20,$E$14,0))</f>
        <v/>
      </c>
      <c r="N35" s="3">
        <f ca="1">IF(OFFSET(IndData!O20,$E$14,0)="","",OFFSET(IndData!O20,$E$14,0))</f>
        <v>14.8</v>
      </c>
      <c r="O35" s="7" t="str">
        <f ca="1">IF(OFFSET(IndData!P20,$E$14,0)="","",OFFSET(IndData!P20,$E$14,0))</f>
        <v>b</v>
      </c>
      <c r="P35" s="3">
        <f ca="1">IF(OFFSET(IndData!Q20,$E$14,0)="","",OFFSET(IndData!Q20,$E$14,0))</f>
        <v>14.2</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10.4</v>
      </c>
      <c r="E36" s="7" t="str">
        <f ca="1">IF(OFFSET(IndData!F21,$E$14,0)="","",OFFSET(IndData!F21,$E$14,0))</f>
        <v/>
      </c>
      <c r="F36" s="3">
        <f ca="1">IF(OFFSET(IndData!G21,$E$14,0)="","",OFFSET(IndData!G21,$E$14,0))</f>
        <v>11</v>
      </c>
      <c r="G36" s="7" t="str">
        <f ca="1">IF(OFFSET(IndData!H21,$E$14,0)="","",OFFSET(IndData!H21,$E$14,0))</f>
        <v/>
      </c>
      <c r="H36" s="3">
        <f ca="1">IF(OFFSET(IndData!I21,$E$14,0)="","",OFFSET(IndData!I21,$E$14,0))</f>
        <v>11.3</v>
      </c>
      <c r="I36" s="7" t="str">
        <f ca="1">IF(OFFSET(IndData!J21,$E$14,0)="","",OFFSET(IndData!J21,$E$14,0))</f>
        <v/>
      </c>
      <c r="J36" s="3">
        <f ca="1">IF(OFFSET(IndData!K21,$E$14,0)="","",OFFSET(IndData!K21,$E$14,0))</f>
        <v>10.1</v>
      </c>
      <c r="K36" s="7" t="str">
        <f ca="1">IF(OFFSET(IndData!L21,$E$14,0)="","",OFFSET(IndData!L21,$E$14,0))</f>
        <v/>
      </c>
      <c r="L36" s="3">
        <f ca="1">IF(OFFSET(IndData!M21,$E$14,0)="","",OFFSET(IndData!M21,$E$14,0))</f>
        <v>10.4</v>
      </c>
      <c r="M36" s="7" t="str">
        <f ca="1">IF(OFFSET(IndData!N21,$E$14,0)="","",OFFSET(IndData!N21,$E$14,0))</f>
        <v/>
      </c>
      <c r="N36" s="3">
        <f ca="1">IF(OFFSET(IndData!O21,$E$14,0)="","",OFFSET(IndData!O21,$E$14,0))</f>
        <v>10.4</v>
      </c>
      <c r="O36" s="7" t="str">
        <f ca="1">IF(OFFSET(IndData!P21,$E$14,0)="","",OFFSET(IndData!P21,$E$14,0))</f>
        <v/>
      </c>
      <c r="P36" s="3">
        <f ca="1">IF(OFFSET(IndData!Q21,$E$14,0)="","",OFFSET(IndData!Q21,$E$14,0))</f>
        <v>8.4</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5.8</v>
      </c>
      <c r="E37" s="7" t="str">
        <f ca="1">IF(OFFSET(IndData!F22,$E$14,0)="","",OFFSET(IndData!F22,$E$14,0))</f>
        <v>b</v>
      </c>
      <c r="F37" s="3">
        <f ca="1">IF(OFFSET(IndData!G22,$E$14,0)="","",OFFSET(IndData!G22,$E$14,0))</f>
        <v>5.7</v>
      </c>
      <c r="G37" s="7" t="str">
        <f ca="1">IF(OFFSET(IndData!H22,$E$14,0)="","",OFFSET(IndData!H22,$E$14,0))</f>
        <v/>
      </c>
      <c r="H37" s="3">
        <f ca="1">IF(OFFSET(IndData!I22,$E$14,0)="","",OFFSET(IndData!I22,$E$14,0))</f>
        <v>6.4</v>
      </c>
      <c r="I37" s="7" t="str">
        <f ca="1">IF(OFFSET(IndData!J22,$E$14,0)="","",OFFSET(IndData!J22,$E$14,0))</f>
        <v/>
      </c>
      <c r="J37" s="3">
        <f ca="1">IF(OFFSET(IndData!K22,$E$14,0)="","",OFFSET(IndData!K22,$E$14,0))</f>
        <v>7.4</v>
      </c>
      <c r="K37" s="7" t="str">
        <f ca="1">IF(OFFSET(IndData!L22,$E$14,0)="","",OFFSET(IndData!L22,$E$14,0))</f>
        <v>b</v>
      </c>
      <c r="L37" s="3">
        <f ca="1">IF(OFFSET(IndData!M22,$E$14,0)="","",OFFSET(IndData!M22,$E$14,0))</f>
        <v>7.4</v>
      </c>
      <c r="M37" s="7" t="str">
        <f ca="1">IF(OFFSET(IndData!N22,$E$14,0)="","",OFFSET(IndData!N22,$E$14,0))</f>
        <v/>
      </c>
      <c r="N37" s="3">
        <f ca="1">IF(OFFSET(IndData!O22,$E$14,0)="","",OFFSET(IndData!O22,$E$14,0))</f>
        <v>6.2</v>
      </c>
      <c r="O37" s="7" t="str">
        <f ca="1">IF(OFFSET(IndData!P22,$E$14,0)="","",OFFSET(IndData!P22,$E$14,0))</f>
        <v/>
      </c>
      <c r="P37" s="3">
        <f ca="1">IF(OFFSET(IndData!Q22,$E$14,0)="","",OFFSET(IndData!Q22,$E$14,0))</f>
        <v>6.1</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9.1</v>
      </c>
      <c r="E38" s="7" t="str">
        <f ca="1">IF(OFFSET(IndData!F23,$E$14,0)="","",OFFSET(IndData!F23,$E$14,0))</f>
        <v/>
      </c>
      <c r="F38" s="3">
        <f ca="1">IF(OFFSET(IndData!G23,$E$14,0)="","",OFFSET(IndData!G23,$E$14,0))</f>
        <v>8.6999999999999993</v>
      </c>
      <c r="G38" s="7" t="str">
        <f ca="1">IF(OFFSET(IndData!H23,$E$14,0)="","",OFFSET(IndData!H23,$E$14,0))</f>
        <v/>
      </c>
      <c r="H38" s="3">
        <f ca="1">IF(OFFSET(IndData!I23,$E$14,0)="","",OFFSET(IndData!I23,$E$14,0))</f>
        <v>8.1999999999999993</v>
      </c>
      <c r="I38" s="7" t="str">
        <f ca="1">IF(OFFSET(IndData!J23,$E$14,0)="","",OFFSET(IndData!J23,$E$14,0))</f>
        <v/>
      </c>
      <c r="J38" s="3">
        <f ca="1">IF(OFFSET(IndData!K23,$E$14,0)="","",OFFSET(IndData!K23,$E$14,0))</f>
        <v>9</v>
      </c>
      <c r="K38" s="7" t="str">
        <f ca="1">IF(OFFSET(IndData!L23,$E$14,0)="","",OFFSET(IndData!L23,$E$14,0))</f>
        <v/>
      </c>
      <c r="L38" s="3">
        <f ca="1">IF(OFFSET(IndData!M23,$E$14,0)="","",OFFSET(IndData!M23,$E$14,0))</f>
        <v>9.4</v>
      </c>
      <c r="M38" s="7" t="str">
        <f ca="1">IF(OFFSET(IndData!N23,$E$14,0)="","",OFFSET(IndData!N23,$E$14,0))</f>
        <v/>
      </c>
      <c r="N38" s="3">
        <f ca="1">IF(OFFSET(IndData!O23,$E$14,0)="","",OFFSET(IndData!O23,$E$14,0))</f>
        <v>9.3000000000000007</v>
      </c>
      <c r="O38" s="7" t="str">
        <f ca="1">IF(OFFSET(IndData!P23,$E$14,0)="","",OFFSET(IndData!P23,$E$14,0))</f>
        <v/>
      </c>
      <c r="P38" s="3">
        <f ca="1">IF(OFFSET(IndData!Q23,$E$14,0)="","",OFFSET(IndData!Q23,$E$14,0))</f>
        <v>9.4</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14.5</v>
      </c>
      <c r="E39" s="7" t="str">
        <f ca="1">IF(OFFSET(IndData!F24,$E$14,0)="","",OFFSET(IndData!F24,$E$14,0))</f>
        <v>b</v>
      </c>
      <c r="F39" s="3">
        <f ca="1">IF(OFFSET(IndData!G24,$E$14,0)="","",OFFSET(IndData!G24,$E$14,0))</f>
        <v>15.4</v>
      </c>
      <c r="G39" s="7" t="str">
        <f ca="1">IF(OFFSET(IndData!H24,$E$14,0)="","",OFFSET(IndData!H24,$E$14,0))</f>
        <v/>
      </c>
      <c r="H39" s="3">
        <f ca="1">IF(OFFSET(IndData!I24,$E$14,0)="","",OFFSET(IndData!I24,$E$14,0))</f>
        <v>15.9</v>
      </c>
      <c r="I39" s="7" t="str">
        <f ca="1">IF(OFFSET(IndData!J24,$E$14,0)="","",OFFSET(IndData!J24,$E$14,0))</f>
        <v/>
      </c>
      <c r="J39" s="3">
        <f ca="1">IF(OFFSET(IndData!K24,$E$14,0)="","",OFFSET(IndData!K24,$E$14,0))</f>
        <v>16.399999999999999</v>
      </c>
      <c r="K39" s="7" t="str">
        <f ca="1">IF(OFFSET(IndData!L24,$E$14,0)="","",OFFSET(IndData!L24,$E$14,0))</f>
        <v>b</v>
      </c>
      <c r="L39" s="3">
        <f ca="1">IF(OFFSET(IndData!M24,$E$14,0)="","",OFFSET(IndData!M24,$E$14,0))</f>
        <v>16</v>
      </c>
      <c r="M39" s="7" t="str">
        <f ca="1">IF(OFFSET(IndData!N24,$E$14,0)="","",OFFSET(IndData!N24,$E$14,0))</f>
        <v/>
      </c>
      <c r="N39" s="3">
        <f ca="1">IF(OFFSET(IndData!O24,$E$14,0)="","",OFFSET(IndData!O24,$E$14,0))</f>
        <v>14.7</v>
      </c>
      <c r="O39" s="7" t="str">
        <f ca="1">IF(OFFSET(IndData!P24,$E$14,0)="","",OFFSET(IndData!P24,$E$14,0))</f>
        <v/>
      </c>
      <c r="P39" s="3">
        <f ca="1">IF(OFFSET(IndData!Q24,$E$14,0)="","",OFFSET(IndData!Q24,$E$14,0))</f>
        <v>14.1</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14.9</v>
      </c>
      <c r="E40" s="7" t="str">
        <f ca="1">IF(OFFSET(IndData!F25,$E$14,0)="","",OFFSET(IndData!F25,$E$14,0))</f>
        <v/>
      </c>
      <c r="F40" s="3">
        <f ca="1">IF(OFFSET(IndData!G25,$E$14,0)="","",OFFSET(IndData!G25,$E$14,0))</f>
        <v>16</v>
      </c>
      <c r="G40" s="7" t="str">
        <f ca="1">IF(OFFSET(IndData!H25,$E$14,0)="","",OFFSET(IndData!H25,$E$14,0))</f>
        <v>b</v>
      </c>
      <c r="H40" s="3">
        <f ca="1">IF(OFFSET(IndData!I25,$E$14,0)="","",OFFSET(IndData!I25,$E$14,0))</f>
        <v>18.5</v>
      </c>
      <c r="I40" s="7" t="str">
        <f ca="1">IF(OFFSET(IndData!J25,$E$14,0)="","",OFFSET(IndData!J25,$E$14,0))</f>
        <v/>
      </c>
      <c r="J40" s="3">
        <f ca="1">IF(OFFSET(IndData!K25,$E$14,0)="","",OFFSET(IndData!K25,$E$14,0))</f>
        <v>18.8</v>
      </c>
      <c r="K40" s="7" t="str">
        <f ca="1">IF(OFFSET(IndData!L25,$E$14,0)="","",OFFSET(IndData!L25,$E$14,0))</f>
        <v/>
      </c>
      <c r="L40" s="3">
        <f ca="1">IF(OFFSET(IndData!M25,$E$14,0)="","",OFFSET(IndData!M25,$E$14,0))</f>
        <v>17.100000000000001</v>
      </c>
      <c r="M40" s="7" t="str">
        <f ca="1">IF(OFFSET(IndData!N25,$E$14,0)="","",OFFSET(IndData!N25,$E$14,0))</f>
        <v/>
      </c>
      <c r="N40" s="3">
        <f ca="1">IF(OFFSET(IndData!O25,$E$14,0)="","",OFFSET(IndData!O25,$E$14,0))</f>
        <v>15.8</v>
      </c>
      <c r="O40" s="7" t="str">
        <f ca="1">IF(OFFSET(IndData!P25,$E$14,0)="","",OFFSET(IndData!P25,$E$14,0))</f>
        <v/>
      </c>
      <c r="P40" s="3">
        <f ca="1">IF(OFFSET(IndData!Q25,$E$14,0)="","",OFFSET(IndData!Q25,$E$14,0))</f>
        <v>14.9</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20.7</v>
      </c>
      <c r="E41" s="7" t="str">
        <f ca="1">IF(OFFSET(IndData!F26,$E$14,0)="","",OFFSET(IndData!F26,$E$14,0))</f>
        <v>b</v>
      </c>
      <c r="F41" s="3">
        <f ca="1">IF(OFFSET(IndData!G26,$E$14,0)="","",OFFSET(IndData!G26,$E$14,0))</f>
        <v>21.6</v>
      </c>
      <c r="G41" s="7" t="str">
        <f ca="1">IF(OFFSET(IndData!H26,$E$14,0)="","",OFFSET(IndData!H26,$E$14,0))</f>
        <v/>
      </c>
      <c r="H41" s="3">
        <f ca="1">IF(OFFSET(IndData!I26,$E$14,0)="","",OFFSET(IndData!I26,$E$14,0))</f>
        <v>20.8</v>
      </c>
      <c r="I41" s="7" t="str">
        <f ca="1">IF(OFFSET(IndData!J26,$E$14,0)="","",OFFSET(IndData!J26,$E$14,0))</f>
        <v/>
      </c>
      <c r="J41" s="3">
        <f ca="1">IF(OFFSET(IndData!K26,$E$14,0)="","",OFFSET(IndData!K26,$E$14,0))</f>
        <v>21.3</v>
      </c>
      <c r="K41" s="7" t="str">
        <f ca="1">IF(OFFSET(IndData!L26,$E$14,0)="","",OFFSET(IndData!L26,$E$14,0))</f>
        <v/>
      </c>
      <c r="L41" s="3">
        <f ca="1">IF(OFFSET(IndData!M26,$E$14,0)="","",OFFSET(IndData!M26,$E$14,0))</f>
        <v>21.4</v>
      </c>
      <c r="M41" s="7" t="str">
        <f ca="1">IF(OFFSET(IndData!N26,$E$14,0)="","",OFFSET(IndData!N26,$E$14,0))</f>
        <v/>
      </c>
      <c r="N41" s="3">
        <f ca="1">IF(OFFSET(IndData!O26,$E$14,0)="","",OFFSET(IndData!O26,$E$14,0))</f>
        <v>22.6</v>
      </c>
      <c r="O41" s="7" t="str">
        <f ca="1">IF(OFFSET(IndData!P26,$E$14,0)="","",OFFSET(IndData!P26,$E$14,0))</f>
        <v/>
      </c>
      <c r="P41" s="3">
        <f ca="1">IF(OFFSET(IndData!Q26,$E$14,0)="","",OFFSET(IndData!Q26,$E$14,0))</f>
        <v>21.9</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8.9</v>
      </c>
      <c r="E42" s="7" t="str">
        <f ca="1">IF(OFFSET(IndData!F27,$E$14,0)="","",OFFSET(IndData!F27,$E$14,0))</f>
        <v/>
      </c>
      <c r="F42" s="3">
        <f ca="1">IF(OFFSET(IndData!G27,$E$14,0)="","",OFFSET(IndData!G27,$E$14,0))</f>
        <v>8.8000000000000007</v>
      </c>
      <c r="G42" s="7" t="str">
        <f ca="1">IF(OFFSET(IndData!H27,$E$14,0)="","",OFFSET(IndData!H27,$E$14,0))</f>
        <v/>
      </c>
      <c r="H42" s="3">
        <f ca="1">IF(OFFSET(IndData!I27,$E$14,0)="","",OFFSET(IndData!I27,$E$14,0))</f>
        <v>11.5</v>
      </c>
      <c r="I42" s="7" t="str">
        <f ca="1">IF(OFFSET(IndData!J27,$E$14,0)="","",OFFSET(IndData!J27,$E$14,0))</f>
        <v/>
      </c>
      <c r="J42" s="3">
        <f ca="1">IF(OFFSET(IndData!K27,$E$14,0)="","",OFFSET(IndData!K27,$E$14,0))</f>
        <v>11.5</v>
      </c>
      <c r="K42" s="7" t="str">
        <f ca="1">IF(OFFSET(IndData!L27,$E$14,0)="","",OFFSET(IndData!L27,$E$14,0))</f>
        <v/>
      </c>
      <c r="L42" s="3">
        <f ca="1">IF(OFFSET(IndData!M27,$E$14,0)="","",OFFSET(IndData!M27,$E$14,0))</f>
        <v>12</v>
      </c>
      <c r="M42" s="7" t="str">
        <f ca="1">IF(OFFSET(IndData!N27,$E$14,0)="","",OFFSET(IndData!N27,$E$14,0))</f>
        <v/>
      </c>
      <c r="N42" s="3">
        <f ca="1">IF(OFFSET(IndData!O27,$E$14,0)="","",OFFSET(IndData!O27,$E$14,0))</f>
        <v>12.4</v>
      </c>
      <c r="O42" s="7" t="str">
        <f ca="1">IF(OFFSET(IndData!P27,$E$14,0)="","",OFFSET(IndData!P27,$E$14,0))</f>
        <v/>
      </c>
      <c r="P42" s="3">
        <f ca="1">IF(OFFSET(IndData!Q27,$E$14,0)="","",OFFSET(IndData!Q27,$E$14,0))</f>
        <v>10.5</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18.600000000000001</v>
      </c>
      <c r="E43" s="7" t="str">
        <f ca="1">IF(OFFSET(IndData!F28,$E$14,0)="","",OFFSET(IndData!F28,$E$14,0))</f>
        <v/>
      </c>
      <c r="F43" s="3">
        <f ca="1">IF(OFFSET(IndData!G28,$E$14,0)="","",OFFSET(IndData!G28,$E$14,0))</f>
        <v>18.3</v>
      </c>
      <c r="G43" s="7" t="str">
        <f ca="1">IF(OFFSET(IndData!H28,$E$14,0)="","",OFFSET(IndData!H28,$E$14,0))</f>
        <v>b</v>
      </c>
      <c r="H43" s="3">
        <f ca="1">IF(OFFSET(IndData!I28,$E$14,0)="","",OFFSET(IndData!I28,$E$14,0))</f>
        <v>18.100000000000001</v>
      </c>
      <c r="I43" s="7" t="str">
        <f ca="1">IF(OFFSET(IndData!J28,$E$14,0)="","",OFFSET(IndData!J28,$E$14,0))</f>
        <v/>
      </c>
      <c r="J43" s="3">
        <f ca="1">IF(OFFSET(IndData!K28,$E$14,0)="","",OFFSET(IndData!K28,$E$14,0))</f>
        <v>17.8</v>
      </c>
      <c r="K43" s="7" t="str">
        <f ca="1">IF(OFFSET(IndData!L28,$E$14,0)="","",OFFSET(IndData!L28,$E$14,0))</f>
        <v/>
      </c>
      <c r="L43" s="3">
        <f ca="1">IF(OFFSET(IndData!M28,$E$14,0)="","",OFFSET(IndData!M28,$E$14,0))</f>
        <v>16.600000000000001</v>
      </c>
      <c r="M43" s="7" t="str">
        <f ca="1">IF(OFFSET(IndData!N28,$E$14,0)="","",OFFSET(IndData!N28,$E$14,0))</f>
        <v/>
      </c>
      <c r="N43" s="3">
        <f ca="1">IF(OFFSET(IndData!O28,$E$14,0)="","",OFFSET(IndData!O28,$E$14,0))</f>
        <v>17.2</v>
      </c>
      <c r="O43" s="7" t="str">
        <f ca="1">IF(OFFSET(IndData!P28,$E$14,0)="","",OFFSET(IndData!P28,$E$14,0))</f>
        <v/>
      </c>
      <c r="P43" s="3">
        <f ca="1">IF(OFFSET(IndData!Q28,$E$14,0)="","",OFFSET(IndData!Q28,$E$14,0))</f>
        <v>15.5</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12.5</v>
      </c>
      <c r="E44" s="7" t="str">
        <f ca="1">IF(OFFSET(IndData!F29,$E$14,0)="","",OFFSET(IndData!F29,$E$14,0))</f>
        <v/>
      </c>
      <c r="F44" s="3">
        <f ca="1">IF(OFFSET(IndData!G29,$E$14,0)="","",OFFSET(IndData!G29,$E$14,0))</f>
        <v>11.7</v>
      </c>
      <c r="G44" s="7" t="str">
        <f ca="1">IF(OFFSET(IndData!H29,$E$14,0)="","",OFFSET(IndData!H29,$E$14,0))</f>
        <v/>
      </c>
      <c r="H44" s="3">
        <f ca="1">IF(OFFSET(IndData!I29,$E$14,0)="","",OFFSET(IndData!I29,$E$14,0))</f>
        <v>11.8</v>
      </c>
      <c r="I44" s="7" t="str">
        <f ca="1">IF(OFFSET(IndData!J29,$E$14,0)="","",OFFSET(IndData!J29,$E$14,0))</f>
        <v/>
      </c>
      <c r="J44" s="3">
        <f ca="1">IF(OFFSET(IndData!K29,$E$14,0)="","",OFFSET(IndData!K29,$E$14,0))</f>
        <v>12.6</v>
      </c>
      <c r="K44" s="7" t="str">
        <f ca="1">IF(OFFSET(IndData!L29,$E$14,0)="","",OFFSET(IndData!L29,$E$14,0))</f>
        <v/>
      </c>
      <c r="L44" s="3">
        <f ca="1">IF(OFFSET(IndData!M29,$E$14,0)="","",OFFSET(IndData!M29,$E$14,0))</f>
        <v>13.8</v>
      </c>
      <c r="M44" s="7" t="str">
        <f ca="1">IF(OFFSET(IndData!N29,$E$14,0)="","",OFFSET(IndData!N29,$E$14,0))</f>
        <v/>
      </c>
      <c r="N44" s="3">
        <f ca="1">IF(OFFSET(IndData!O29,$E$14,0)="","",OFFSET(IndData!O29,$E$14,0))</f>
        <v>14.6</v>
      </c>
      <c r="O44" s="7" t="str">
        <f ca="1">IF(OFFSET(IndData!P29,$E$14,0)="","",OFFSET(IndData!P29,$E$14,0))</f>
        <v/>
      </c>
      <c r="P44" s="3">
        <f ca="1">IF(OFFSET(IndData!Q29,$E$14,0)="","",OFFSET(IndData!Q29,$E$14,0))</f>
        <v>13.7</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10.6</v>
      </c>
      <c r="E45" s="7" t="str">
        <f ca="1">IF(OFFSET(IndData!F30,$E$14,0)="","",OFFSET(IndData!F30,$E$14,0))</f>
        <v/>
      </c>
      <c r="F45" s="3">
        <f ca="1">IF(OFFSET(IndData!G30,$E$14,0)="","",OFFSET(IndData!G30,$E$14,0))</f>
        <v>10.199999999999999</v>
      </c>
      <c r="G45" s="7" t="str">
        <f ca="1">IF(OFFSET(IndData!H30,$E$14,0)="","",OFFSET(IndData!H30,$E$14,0))</f>
        <v/>
      </c>
      <c r="H45" s="3">
        <f ca="1">IF(OFFSET(IndData!I30,$E$14,0)="","",OFFSET(IndData!I30,$E$14,0))</f>
        <v>10.5</v>
      </c>
      <c r="I45" s="7" t="str">
        <f ca="1">IF(OFFSET(IndData!J30,$E$14,0)="","",OFFSET(IndData!J30,$E$14,0))</f>
        <v/>
      </c>
      <c r="J45" s="3">
        <f ca="1">IF(OFFSET(IndData!K30,$E$14,0)="","",OFFSET(IndData!K30,$E$14,0))</f>
        <v>9.9</v>
      </c>
      <c r="K45" s="7" t="str">
        <f ca="1">IF(OFFSET(IndData!L30,$E$14,0)="","",OFFSET(IndData!L30,$E$14,0))</f>
        <v/>
      </c>
      <c r="L45" s="3">
        <f ca="1">IF(OFFSET(IndData!M30,$E$14,0)="","",OFFSET(IndData!M30,$E$14,0))</f>
        <v>9.4</v>
      </c>
      <c r="M45" s="7" t="str">
        <f ca="1">IF(OFFSET(IndData!N30,$E$14,0)="","",OFFSET(IndData!N30,$E$14,0))</f>
        <v/>
      </c>
      <c r="N45" s="3">
        <f ca="1">IF(OFFSET(IndData!O30,$E$14,0)="","",OFFSET(IndData!O30,$E$14,0))</f>
        <v>8.8000000000000007</v>
      </c>
      <c r="O45" s="7" t="str">
        <f ca="1">IF(OFFSET(IndData!P30,$E$14,0)="","",OFFSET(IndData!P30,$E$14,0))</f>
        <v/>
      </c>
      <c r="P45" s="3">
        <f ca="1">IF(OFFSET(IndData!Q30,$E$14,0)="","",OFFSET(IndData!Q30,$E$14,0))</f>
        <v>8.6999999999999993</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17.8</v>
      </c>
      <c r="E46" s="7" t="str">
        <f ca="1">IF(OFFSET(IndData!F31,$E$14,0)="","",OFFSET(IndData!F31,$E$14,0))</f>
        <v/>
      </c>
      <c r="F46" s="3">
        <f ca="1">IF(OFFSET(IndData!G31,$E$14,0)="","",OFFSET(IndData!G31,$E$14,0))</f>
        <v>18.399999999999999</v>
      </c>
      <c r="G46" s="7" t="str">
        <f ca="1">IF(OFFSET(IndData!H31,$E$14,0)="","",OFFSET(IndData!H31,$E$14,0))</f>
        <v/>
      </c>
      <c r="H46" s="3">
        <f ca="1">IF(OFFSET(IndData!I31,$E$14,0)="","",OFFSET(IndData!I31,$E$14,0))</f>
        <v>18.100000000000001</v>
      </c>
      <c r="I46" s="7" t="str">
        <f ca="1">IF(OFFSET(IndData!J31,$E$14,0)="","",OFFSET(IndData!J31,$E$14,0))</f>
        <v/>
      </c>
      <c r="J46" s="3">
        <f ca="1">IF(OFFSET(IndData!K31,$E$14,0)="","",OFFSET(IndData!K31,$E$14,0))</f>
        <v>17.3</v>
      </c>
      <c r="K46" s="7" t="str">
        <f ca="1">IF(OFFSET(IndData!L31,$E$14,0)="","",OFFSET(IndData!L31,$E$14,0))</f>
        <v/>
      </c>
      <c r="L46" s="3">
        <f ca="1">IF(OFFSET(IndData!M31,$E$14,0)="","",OFFSET(IndData!M31,$E$14,0))</f>
        <v>15.6</v>
      </c>
      <c r="M46" s="7" t="str">
        <f ca="1">IF(OFFSET(IndData!N31,$E$14,0)="","",OFFSET(IndData!N31,$E$14,0))</f>
        <v/>
      </c>
      <c r="N46" s="3">
        <f ca="1">IF(OFFSET(IndData!O31,$E$14,0)="","",OFFSET(IndData!O31,$E$14,0))</f>
        <v>14.5</v>
      </c>
      <c r="O46" s="7" t="str">
        <f ca="1">IF(OFFSET(IndData!P31,$E$14,0)="","",OFFSET(IndData!P31,$E$14,0))</f>
        <v/>
      </c>
      <c r="P46" s="3">
        <f ca="1">IF(OFFSET(IndData!Q31,$E$14,0)="","",OFFSET(IndData!Q31,$E$14,0))</f>
        <v>14</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33.1</v>
      </c>
      <c r="E47" s="7" t="str">
        <f ca="1">IF(OFFSET(IndData!F32,$E$14,0)="","",OFFSET(IndData!F32,$E$14,0))</f>
        <v/>
      </c>
      <c r="F47" s="3">
        <f ca="1">IF(OFFSET(IndData!G32,$E$14,0)="","",OFFSET(IndData!G32,$E$14,0))</f>
        <v>33</v>
      </c>
      <c r="G47" s="7" t="str">
        <f ca="1">IF(OFFSET(IndData!H32,$E$14,0)="","",OFFSET(IndData!H32,$E$14,0))</f>
        <v/>
      </c>
      <c r="H47" s="3">
        <f ca="1">IF(OFFSET(IndData!I32,$E$14,0)="","",OFFSET(IndData!I32,$E$14,0))</f>
        <v>32.299999999999997</v>
      </c>
      <c r="I47" s="7" t="str">
        <f ca="1">IF(OFFSET(IndData!J32,$E$14,0)="","",OFFSET(IndData!J32,$E$14,0))</f>
        <v/>
      </c>
      <c r="J47" s="3">
        <f ca="1">IF(OFFSET(IndData!K32,$E$14,0)="","",OFFSET(IndData!K32,$E$14,0))</f>
        <v>31.2</v>
      </c>
      <c r="K47" s="7" t="str">
        <f ca="1">IF(OFFSET(IndData!L32,$E$14,0)="","",OFFSET(IndData!L32,$E$14,0))</f>
        <v/>
      </c>
      <c r="L47" s="3">
        <f ca="1">IF(OFFSET(IndData!M32,$E$14,0)="","",OFFSET(IndData!M32,$E$14,0))</f>
        <v>31.9</v>
      </c>
      <c r="M47" s="7" t="str">
        <f ca="1">IF(OFFSET(IndData!N32,$E$14,0)="","",OFFSET(IndData!N32,$E$14,0))</f>
        <v/>
      </c>
      <c r="N47" s="3">
        <f ca="1">IF(OFFSET(IndData!O32,$E$14,0)="","",OFFSET(IndData!O32,$E$14,0))</f>
        <v>32.299999999999997</v>
      </c>
      <c r="O47" s="7" t="str">
        <f ca="1">IF(OFFSET(IndData!P32,$E$14,0)="","",OFFSET(IndData!P32,$E$14,0))</f>
        <v/>
      </c>
      <c r="P47" s="3">
        <f ca="1">IF(OFFSET(IndData!Q32,$E$14,0)="","",OFFSET(IndData!Q32,$E$14,0))</f>
        <v>32.1</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8.4</v>
      </c>
      <c r="E48" s="7" t="str">
        <f ca="1">IF(OFFSET(IndData!F33,$E$14,0)="","",OFFSET(IndData!F33,$E$14,0))</f>
        <v/>
      </c>
      <c r="F48" s="3">
        <f ca="1">IF(OFFSET(IndData!G33,$E$14,0)="","",OFFSET(IndData!G33,$E$14,0))</f>
        <v>7.5</v>
      </c>
      <c r="G48" s="7" t="str">
        <f ca="1">IF(OFFSET(IndData!H33,$E$14,0)="","",OFFSET(IndData!H33,$E$14,0))</f>
        <v/>
      </c>
      <c r="H48" s="3">
        <f ca="1">IF(OFFSET(IndData!I33,$E$14,0)="","",OFFSET(IndData!I33,$E$14,0))</f>
        <v>6.7</v>
      </c>
      <c r="I48" s="7" t="str">
        <f ca="1">IF(OFFSET(IndData!J33,$E$14,0)="","",OFFSET(IndData!J33,$E$14,0))</f>
        <v/>
      </c>
      <c r="J48" s="3">
        <f ca="1">IF(OFFSET(IndData!K33,$E$14,0)="","",OFFSET(IndData!K33,$E$14,0))</f>
        <v>6.6</v>
      </c>
      <c r="K48" s="7" t="str">
        <f ca="1">IF(OFFSET(IndData!L33,$E$14,0)="","",OFFSET(IndData!L33,$E$14,0))</f>
        <v/>
      </c>
      <c r="L48" s="3">
        <f ca="1">IF(OFFSET(IndData!M33,$E$14,0)="","",OFFSET(IndData!M33,$E$14,0))</f>
        <v>6.9</v>
      </c>
      <c r="M48" s="7" t="str">
        <f ca="1">IF(OFFSET(IndData!N33,$E$14,0)="","",OFFSET(IndData!N33,$E$14,0))</f>
        <v/>
      </c>
      <c r="N48" s="3">
        <f ca="1">IF(OFFSET(IndData!O33,$E$14,0)="","",OFFSET(IndData!O33,$E$14,0))</f>
        <v>5.6</v>
      </c>
      <c r="O48" s="7" t="str">
        <f ca="1">IF(OFFSET(IndData!P33,$E$14,0)="","",OFFSET(IndData!P33,$E$14,0))</f>
        <v/>
      </c>
      <c r="P48" s="3">
        <f ca="1">IF(OFFSET(IndData!Q33,$E$14,0)="","",OFFSET(IndData!Q33,$E$14,0))</f>
        <v>4.5</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6.9</v>
      </c>
      <c r="E49" s="7" t="str">
        <f ca="1">IF(OFFSET(IndData!F34,$E$14,0)="","",OFFSET(IndData!F34,$E$14,0))</f>
        <v/>
      </c>
      <c r="F49" s="3">
        <f ca="1">IF(OFFSET(IndData!G34,$E$14,0)="","",OFFSET(IndData!G34,$E$14,0))</f>
        <v>6.9</v>
      </c>
      <c r="G49" s="7" t="str">
        <f ca="1">IF(OFFSET(IndData!H34,$E$14,0)="","",OFFSET(IndData!H34,$E$14,0))</f>
        <v/>
      </c>
      <c r="H49" s="3">
        <f ca="1">IF(OFFSET(IndData!I34,$E$14,0)="","",OFFSET(IndData!I34,$E$14,0))</f>
        <v>7</v>
      </c>
      <c r="I49" s="7" t="str">
        <f ca="1">IF(OFFSET(IndData!J34,$E$14,0)="","",OFFSET(IndData!J34,$E$14,0))</f>
        <v/>
      </c>
      <c r="J49" s="3">
        <f ca="1">IF(OFFSET(IndData!K34,$E$14,0)="","",OFFSET(IndData!K34,$E$14,0))</f>
        <v>7.7</v>
      </c>
      <c r="K49" s="7" t="str">
        <f ca="1">IF(OFFSET(IndData!L34,$E$14,0)="","",OFFSET(IndData!L34,$E$14,0))</f>
        <v/>
      </c>
      <c r="L49" s="3">
        <f ca="1">IF(OFFSET(IndData!M34,$E$14,0)="","",OFFSET(IndData!M34,$E$14,0))</f>
        <v>7.6</v>
      </c>
      <c r="M49" s="7" t="str">
        <f ca="1">IF(OFFSET(IndData!N34,$E$14,0)="","",OFFSET(IndData!N34,$E$14,0))</f>
        <v/>
      </c>
      <c r="N49" s="3">
        <f ca="1">IF(OFFSET(IndData!O34,$E$14,0)="","",OFFSET(IndData!O34,$E$14,0))</f>
        <v>7</v>
      </c>
      <c r="O49" s="7" t="str">
        <f ca="1">IF(OFFSET(IndData!P34,$E$14,0)="","",OFFSET(IndData!P34,$E$14,0))</f>
        <v/>
      </c>
      <c r="P49" s="3">
        <f ca="1">IF(OFFSET(IndData!Q34,$E$14,0)="","",OFFSET(IndData!Q34,$E$14,0))</f>
        <v>7.4</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7.9</v>
      </c>
      <c r="E50" s="7" t="str">
        <f ca="1">IF(OFFSET(IndData!F35,$E$14,0)="","",OFFSET(IndData!F35,$E$14,0))</f>
        <v/>
      </c>
      <c r="F50" s="3">
        <f ca="1">IF(OFFSET(IndData!G35,$E$14,0)="","",OFFSET(IndData!G35,$E$14,0))</f>
        <v>8.1999999999999993</v>
      </c>
      <c r="G50" s="7" t="str">
        <f ca="1">IF(OFFSET(IndData!H35,$E$14,0)="","",OFFSET(IndData!H35,$E$14,0))</f>
        <v/>
      </c>
      <c r="H50" s="3">
        <f ca="1">IF(OFFSET(IndData!I35,$E$14,0)="","",OFFSET(IndData!I35,$E$14,0))</f>
        <v>8.3000000000000007</v>
      </c>
      <c r="I50" s="7" t="str">
        <f ca="1">IF(OFFSET(IndData!J35,$E$14,0)="","",OFFSET(IndData!J35,$E$14,0))</f>
        <v/>
      </c>
      <c r="J50" s="3">
        <f ca="1">IF(OFFSET(IndData!K35,$E$14,0)="","",OFFSET(IndData!K35,$E$14,0))</f>
        <v>8.6</v>
      </c>
      <c r="K50" s="7" t="str">
        <f ca="1">IF(OFFSET(IndData!L35,$E$14,0)="","",OFFSET(IndData!L35,$E$14,0))</f>
        <v/>
      </c>
      <c r="L50" s="3">
        <f ca="1">IF(OFFSET(IndData!M35,$E$14,0)="","",OFFSET(IndData!M35,$E$14,0))</f>
        <v>8.8000000000000007</v>
      </c>
      <c r="M50" s="7" t="str">
        <f ca="1">IF(OFFSET(IndData!N35,$E$14,0)="","",OFFSET(IndData!N35,$E$14,0))</f>
        <v/>
      </c>
      <c r="N50" s="3">
        <f ca="1">IF(OFFSET(IndData!O35,$E$14,0)="","",OFFSET(IndData!O35,$E$14,0))</f>
        <v>8.8000000000000007</v>
      </c>
      <c r="O50" s="7" t="str">
        <f ca="1">IF(OFFSET(IndData!P35,$E$14,0)="","",OFFSET(IndData!P35,$E$14,0))</f>
        <v/>
      </c>
      <c r="P50" s="3">
        <f ca="1">IF(OFFSET(IndData!Q35,$E$14,0)="","",OFFSET(IndData!Q35,$E$14,0))</f>
        <v>8</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39.200000000000003</v>
      </c>
      <c r="E51" s="8" t="str">
        <f ca="1">IF(OFFSET(IndData!F36,$E$14,0)="","",OFFSET(IndData!F36,$E$14,0))</f>
        <v/>
      </c>
      <c r="F51" s="6">
        <f ca="1">IF(OFFSET(IndData!G36,$E$14,0)="","",OFFSET(IndData!G36,$E$14,0))</f>
        <v>36</v>
      </c>
      <c r="G51" s="8" t="str">
        <f ca="1">IF(OFFSET(IndData!H36,$E$14,0)="","",OFFSET(IndData!H36,$E$14,0))</f>
        <v/>
      </c>
      <c r="H51" s="6">
        <f ca="1">IF(OFFSET(IndData!I36,$E$14,0)="","",OFFSET(IndData!I36,$E$14,0))</f>
        <v>35</v>
      </c>
      <c r="I51" s="8" t="str">
        <f ca="1">IF(OFFSET(IndData!J36,$E$14,0)="","",OFFSET(IndData!J36,$E$14,0))</f>
        <v/>
      </c>
      <c r="J51" s="6">
        <f ca="1">IF(OFFSET(IndData!K36,$E$14,0)="","",OFFSET(IndData!K36,$E$14,0))</f>
        <v>32</v>
      </c>
      <c r="K51" s="8" t="str">
        <f ca="1">IF(OFFSET(IndData!L36,$E$14,0)="","",OFFSET(IndData!L36,$E$14,0))</f>
        <v/>
      </c>
      <c r="L51" s="6">
        <f ca="1">IF(OFFSET(IndData!M36,$E$14,0)="","",OFFSET(IndData!M36,$E$14,0))</f>
        <v>31.3</v>
      </c>
      <c r="M51" s="8" t="str">
        <f ca="1">IF(OFFSET(IndData!N36,$E$14,0)="","",OFFSET(IndData!N36,$E$14,0))</f>
        <v>b</v>
      </c>
      <c r="N51" s="6">
        <f ca="1">IF(OFFSET(IndData!O36,$E$14,0)="","",OFFSET(IndData!O36,$E$14,0))</f>
        <v>30.4</v>
      </c>
      <c r="O51" s="8" t="str">
        <f ca="1">IF(OFFSET(IndData!P36,$E$14,0)="","",OFFSET(IndData!P36,$E$14,0))</f>
        <v/>
      </c>
      <c r="P51" s="6">
        <f ca="1">IF(OFFSET(IndData!Q36,$E$14,0)="","",OFFSET(IndData!Q36,$E$14,0))</f>
        <v>30.7</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IndSources!C68</f>
        <v>S0173</v>
      </c>
      <c r="D57" t="str">
        <f>IndSources!D68</f>
        <v>edat_lfse_21</v>
      </c>
      <c r="F57" t="str">
        <f>IndSources!E68</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opLeftCell="A49" workbookViewId="0">
      <selection activeCell="C62" sqref="C62"/>
    </sheetView>
  </sheetViews>
  <sheetFormatPr defaultRowHeight="15" x14ac:dyDescent="0.25"/>
  <cols>
    <col min="3" max="3" width="42" customWidth="1"/>
  </cols>
  <sheetData>
    <row r="1" spans="1:17" x14ac:dyDescent="0.25">
      <c r="A1" s="20"/>
    </row>
    <row r="2" spans="1:17" x14ac:dyDescent="0.25">
      <c r="A2" t="s">
        <v>197</v>
      </c>
      <c r="D2" s="2" t="s">
        <v>202</v>
      </c>
      <c r="E2" s="2">
        <f>ROW(IndList!A33)-ROW(IndList!A3)</f>
        <v>30</v>
      </c>
    </row>
    <row r="3" spans="1:17" x14ac:dyDescent="0.25">
      <c r="B3" t="s">
        <v>196</v>
      </c>
    </row>
    <row r="4" spans="1:17" x14ac:dyDescent="0.25">
      <c r="C4" t="str">
        <f ca="1">OFFSET(IndList!B3,$E$2,0)</f>
        <v>IND3040</v>
      </c>
    </row>
    <row r="5" spans="1:17" x14ac:dyDescent="0.25">
      <c r="B5" t="s">
        <v>198</v>
      </c>
    </row>
    <row r="6" spans="1:17" x14ac:dyDescent="0.25">
      <c r="C6" t="str">
        <f ca="1">OFFSET(IndList!C3,$E$2,0)</f>
        <v>Unemployment rate for 20-34 year-olds (%)</v>
      </c>
    </row>
    <row r="7" spans="1:17" x14ac:dyDescent="0.25">
      <c r="B7" t="s">
        <v>197</v>
      </c>
    </row>
    <row r="8" spans="1:17" x14ac:dyDescent="0.25">
      <c r="C8" t="str">
        <f ca="1">OFFSET(IndList!D3,$E$2,0)</f>
        <v>Unemployment rate (%) of 20-34 year-olds.</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Cedefop calculations based on Eurostat, LFS</v>
      </c>
    </row>
    <row r="14" spans="1:17" x14ac:dyDescent="0.25">
      <c r="A14" t="s">
        <v>208</v>
      </c>
      <c r="D14" s="2" t="s">
        <v>202</v>
      </c>
      <c r="E14" s="2">
        <f>ROW(IndData!A1023)-ROW(IndData!A3)</f>
        <v>1020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13.089083389644401</v>
      </c>
      <c r="E18" s="7" t="str">
        <f ca="1">IF(OFFSET(IndData!F3,$E$14,0)="","",OFFSET(IndData!F3,$E$14,0))</f>
        <v/>
      </c>
      <c r="F18" s="3">
        <f ca="1">IF(OFFSET(IndData!G3,$E$14,0)="","",OFFSET(IndData!G3,$E$14,0))</f>
        <v>13.3593576481199</v>
      </c>
      <c r="G18" s="7" t="str">
        <f ca="1">IF(OFFSET(IndData!H3,$E$14,0)="","",OFFSET(IndData!H3,$E$14,0))</f>
        <v/>
      </c>
      <c r="H18" s="3">
        <f ca="1">IF(OFFSET(IndData!I3,$E$14,0)="","",OFFSET(IndData!I3,$E$14,0))</f>
        <v>14.564396966749699</v>
      </c>
      <c r="I18" s="7" t="str">
        <f ca="1">IF(OFFSET(IndData!J3,$E$14,0)="","",OFFSET(IndData!J3,$E$14,0))</f>
        <v/>
      </c>
      <c r="J18" s="3">
        <f ca="1">IF(OFFSET(IndData!K3,$E$14,0)="","",OFFSET(IndData!K3,$E$14,0))</f>
        <v>15.1413198974805</v>
      </c>
      <c r="K18" s="7" t="str">
        <f ca="1">IF(OFFSET(IndData!L3,$E$14,0)="","",OFFSET(IndData!L3,$E$14,0))</f>
        <v/>
      </c>
      <c r="L18" s="3">
        <f ca="1">IF(OFFSET(IndData!M3,$E$14,0)="","",OFFSET(IndData!M3,$E$14,0))</f>
        <v>14.163334530014</v>
      </c>
      <c r="M18" s="7" t="str">
        <f ca="1">IF(OFFSET(IndData!N3,$E$14,0)="","",OFFSET(IndData!N3,$E$14,0))</f>
        <v/>
      </c>
      <c r="N18" s="3">
        <f ca="1">IF(OFFSET(IndData!O3,$E$14,0)="","",OFFSET(IndData!O3,$E$14,0))</f>
        <v>12.9301026716868</v>
      </c>
      <c r="O18" s="7" t="str">
        <f ca="1">IF(OFFSET(IndData!P3,$E$14,0)="","",OFFSET(IndData!P3,$E$14,0))</f>
        <v/>
      </c>
      <c r="P18" s="3">
        <f ca="1">IF(OFFSET(IndData!Q3,$E$14,0)="","",OFFSET(IndData!Q3,$E$14,0))</f>
        <v>11.777288165430001</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12.2188298336345</v>
      </c>
      <c r="E19" s="7" t="str">
        <f ca="1">IF(OFFSET(IndData!F4,$E$14,0)="","",OFFSET(IndData!F4,$E$14,0))</f>
        <v/>
      </c>
      <c r="F19" s="3">
        <f ca="1">IF(OFFSET(IndData!G4,$E$14,0)="","",OFFSET(IndData!G4,$E$14,0))</f>
        <v>10.6065397508064</v>
      </c>
      <c r="G19" s="7" t="str">
        <f ca="1">IF(OFFSET(IndData!H4,$E$14,0)="","",OFFSET(IndData!H4,$E$14,0))</f>
        <v>b</v>
      </c>
      <c r="H19" s="3">
        <f ca="1">IF(OFFSET(IndData!I4,$E$14,0)="","",OFFSET(IndData!I4,$E$14,0))</f>
        <v>11.5153412648716</v>
      </c>
      <c r="I19" s="7" t="str">
        <f ca="1">IF(OFFSET(IndData!J4,$E$14,0)="","",OFFSET(IndData!J4,$E$14,0))</f>
        <v/>
      </c>
      <c r="J19" s="3">
        <f ca="1">IF(OFFSET(IndData!K4,$E$14,0)="","",OFFSET(IndData!K4,$E$14,0))</f>
        <v>12.676672920575401</v>
      </c>
      <c r="K19" s="7" t="str">
        <f ca="1">IF(OFFSET(IndData!L4,$E$14,0)="","",OFFSET(IndData!L4,$E$14,0))</f>
        <v/>
      </c>
      <c r="L19" s="3">
        <f ca="1">IF(OFFSET(IndData!M4,$E$14,0)="","",OFFSET(IndData!M4,$E$14,0))</f>
        <v>12.768481518481501</v>
      </c>
      <c r="M19" s="7" t="str">
        <f ca="1">IF(OFFSET(IndData!N4,$E$14,0)="","",OFFSET(IndData!N4,$E$14,0))</f>
        <v/>
      </c>
      <c r="N19" s="3">
        <f ca="1">IF(OFFSET(IndData!O4,$E$14,0)="","",OFFSET(IndData!O4,$E$14,0))</f>
        <v>12.623809223392801</v>
      </c>
      <c r="O19" s="7" t="str">
        <f ca="1">IF(OFFSET(IndData!P4,$E$14,0)="","",OFFSET(IndData!P4,$E$14,0))</f>
        <v/>
      </c>
      <c r="P19" s="3">
        <f ca="1">IF(OFFSET(IndData!Q4,$E$14,0)="","",OFFSET(IndData!Q4,$E$14,0))</f>
        <v>11.6562460125048</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13.2479026458929</v>
      </c>
      <c r="E20" s="7" t="str">
        <f ca="1">IF(OFFSET(IndData!F5,$E$14,0)="","",OFFSET(IndData!F5,$E$14,0))</f>
        <v>b</v>
      </c>
      <c r="F20" s="3">
        <f ca="1">IF(OFFSET(IndData!G5,$E$14,0)="","",OFFSET(IndData!G5,$E$14,0))</f>
        <v>15.288975230694501</v>
      </c>
      <c r="G20" s="7" t="str">
        <f ca="1">IF(OFFSET(IndData!H5,$E$14,0)="","",OFFSET(IndData!H5,$E$14,0))</f>
        <v>b</v>
      </c>
      <c r="H20" s="3">
        <f ca="1">IF(OFFSET(IndData!I5,$E$14,0)="","",OFFSET(IndData!I5,$E$14,0))</f>
        <v>16.137356093687998</v>
      </c>
      <c r="I20" s="7" t="str">
        <f ca="1">IF(OFFSET(IndData!J5,$E$14,0)="","",OFFSET(IndData!J5,$E$14,0))</f>
        <v/>
      </c>
      <c r="J20" s="3">
        <f ca="1">IF(OFFSET(IndData!K5,$E$14,0)="","",OFFSET(IndData!K5,$E$14,0))</f>
        <v>17.371892440385601</v>
      </c>
      <c r="K20" s="7" t="str">
        <f ca="1">IF(OFFSET(IndData!L5,$E$14,0)="","",OFFSET(IndData!L5,$E$14,0))</f>
        <v/>
      </c>
      <c r="L20" s="3">
        <f ca="1">IF(OFFSET(IndData!M5,$E$14,0)="","",OFFSET(IndData!M5,$E$14,0))</f>
        <v>14.4996309184857</v>
      </c>
      <c r="M20" s="7" t="str">
        <f ca="1">IF(OFFSET(IndData!N5,$E$14,0)="","",OFFSET(IndData!N5,$E$14,0))</f>
        <v/>
      </c>
      <c r="N20" s="3">
        <f ca="1">IF(OFFSET(IndData!O5,$E$14,0)="","",OFFSET(IndData!O5,$E$14,0))</f>
        <v>11.697173183147401</v>
      </c>
      <c r="O20" s="7" t="str">
        <f ca="1">IF(OFFSET(IndData!P5,$E$14,0)="","",OFFSET(IndData!P5,$E$14,0))</f>
        <v/>
      </c>
      <c r="P20" s="3">
        <f ca="1">IF(OFFSET(IndData!Q5,$E$14,0)="","",OFFSET(IndData!Q5,$E$14,0))</f>
        <v>9.7936381256413192</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9.3581635043335698</v>
      </c>
      <c r="E21" s="7" t="str">
        <f ca="1">IF(OFFSET(IndData!F6,$E$14,0)="","",OFFSET(IndData!F6,$E$14,0))</f>
        <v/>
      </c>
      <c r="F21" s="3">
        <f ca="1">IF(OFFSET(IndData!G6,$E$14,0)="","",OFFSET(IndData!G6,$E$14,0))</f>
        <v>8.6264346538319092</v>
      </c>
      <c r="G21" s="7" t="str">
        <f ca="1">IF(OFFSET(IndData!H6,$E$14,0)="","",OFFSET(IndData!H6,$E$14,0))</f>
        <v>b</v>
      </c>
      <c r="H21" s="3">
        <f ca="1">IF(OFFSET(IndData!I6,$E$14,0)="","",OFFSET(IndData!I6,$E$14,0))</f>
        <v>9.5223050676102599</v>
      </c>
      <c r="I21" s="7" t="str">
        <f ca="1">IF(OFFSET(IndData!J6,$E$14,0)="","",OFFSET(IndData!J6,$E$14,0))</f>
        <v/>
      </c>
      <c r="J21" s="3">
        <f ca="1">IF(OFFSET(IndData!K6,$E$14,0)="","",OFFSET(IndData!K6,$E$14,0))</f>
        <v>9.6026066956299498</v>
      </c>
      <c r="K21" s="7" t="str">
        <f ca="1">IF(OFFSET(IndData!L6,$E$14,0)="","",OFFSET(IndData!L6,$E$14,0))</f>
        <v/>
      </c>
      <c r="L21" s="3">
        <f ca="1">IF(OFFSET(IndData!M6,$E$14,0)="","",OFFSET(IndData!M6,$E$14,0))</f>
        <v>8.4124472573839704</v>
      </c>
      <c r="M21" s="7" t="str">
        <f ca="1">IF(OFFSET(IndData!N6,$E$14,0)="","",OFFSET(IndData!N6,$E$14,0))</f>
        <v/>
      </c>
      <c r="N21" s="3">
        <f ca="1">IF(OFFSET(IndData!O6,$E$14,0)="","",OFFSET(IndData!O6,$E$14,0))</f>
        <v>7.2285906945381004</v>
      </c>
      <c r="O21" s="7" t="str">
        <f ca="1">IF(OFFSET(IndData!P6,$E$14,0)="","",OFFSET(IndData!P6,$E$14,0))</f>
        <v/>
      </c>
      <c r="P21" s="3">
        <f ca="1">IF(OFFSET(IndData!Q6,$E$14,0)="","",OFFSET(IndData!Q6,$E$14,0))</f>
        <v>5.7789287174594497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9.7274838078944104</v>
      </c>
      <c r="E22" s="7" t="str">
        <f ca="1">IF(OFFSET(IndData!F7,$E$14,0)="","",OFFSET(IndData!F7,$E$14,0))</f>
        <v/>
      </c>
      <c r="F22" s="3">
        <f ca="1">IF(OFFSET(IndData!G7,$E$14,0)="","",OFFSET(IndData!G7,$E$14,0))</f>
        <v>10.387367382186</v>
      </c>
      <c r="G22" s="7" t="str">
        <f ca="1">IF(OFFSET(IndData!H7,$E$14,0)="","",OFFSET(IndData!H7,$E$14,0))</f>
        <v/>
      </c>
      <c r="H22" s="3">
        <f ca="1">IF(OFFSET(IndData!I7,$E$14,0)="","",OFFSET(IndData!I7,$E$14,0))</f>
        <v>10.406846936244101</v>
      </c>
      <c r="I22" s="7" t="str">
        <f ca="1">IF(OFFSET(IndData!J7,$E$14,0)="","",OFFSET(IndData!J7,$E$14,0))</f>
        <v/>
      </c>
      <c r="J22" s="3">
        <f ca="1">IF(OFFSET(IndData!K7,$E$14,0)="","",OFFSET(IndData!K7,$E$14,0))</f>
        <v>9.3637603869527499</v>
      </c>
      <c r="K22" s="7" t="str">
        <f ca="1">IF(OFFSET(IndData!L7,$E$14,0)="","",OFFSET(IndData!L7,$E$14,0))</f>
        <v/>
      </c>
      <c r="L22" s="3">
        <f ca="1">IF(OFFSET(IndData!M7,$E$14,0)="","",OFFSET(IndData!M7,$E$14,0))</f>
        <v>9.3461396379756199</v>
      </c>
      <c r="M22" s="7" t="str">
        <f ca="1">IF(OFFSET(IndData!N7,$E$14,0)="","",OFFSET(IndData!N7,$E$14,0))</f>
        <v/>
      </c>
      <c r="N22" s="3">
        <f ca="1">IF(OFFSET(IndData!O7,$E$14,0)="","",OFFSET(IndData!O7,$E$14,0))</f>
        <v>8.5803432137285505</v>
      </c>
      <c r="O22" s="7" t="str">
        <f ca="1">IF(OFFSET(IndData!P7,$E$14,0)="","",OFFSET(IndData!P7,$E$14,0))</f>
        <v/>
      </c>
      <c r="P22" s="3">
        <f ca="1">IF(OFFSET(IndData!Q7,$E$14,0)="","",OFFSET(IndData!Q7,$E$14,0))</f>
        <v>8.99397311080204</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8.31130454905521</v>
      </c>
      <c r="E23" s="7" t="str">
        <f ca="1">IF(OFFSET(IndData!F8,$E$14,0)="","",OFFSET(IndData!F8,$E$14,0))</f>
        <v>b</v>
      </c>
      <c r="F23" s="3">
        <f ca="1">IF(OFFSET(IndData!G8,$E$14,0)="","",OFFSET(IndData!G8,$E$14,0))</f>
        <v>6.9341630323635099</v>
      </c>
      <c r="G23" s="7" t="str">
        <f ca="1">IF(OFFSET(IndData!H8,$E$14,0)="","",OFFSET(IndData!H8,$E$14,0))</f>
        <v>b</v>
      </c>
      <c r="H23" s="3">
        <f ca="1">IF(OFFSET(IndData!I8,$E$14,0)="","",OFFSET(IndData!I8,$E$14,0))</f>
        <v>6.4507116039465604</v>
      </c>
      <c r="I23" s="7" t="str">
        <f ca="1">IF(OFFSET(IndData!J8,$E$14,0)="","",OFFSET(IndData!J8,$E$14,0))</f>
        <v/>
      </c>
      <c r="J23" s="3">
        <f ca="1">IF(OFFSET(IndData!K8,$E$14,0)="","",OFFSET(IndData!K8,$E$14,0))</f>
        <v>6.5532062692658402</v>
      </c>
      <c r="K23" s="7" t="str">
        <f ca="1">IF(OFFSET(IndData!L8,$E$14,0)="","",OFFSET(IndData!L8,$E$14,0))</f>
        <v/>
      </c>
      <c r="L23" s="3">
        <f ca="1">IF(OFFSET(IndData!M8,$E$14,0)="","",OFFSET(IndData!M8,$E$14,0))</f>
        <v>6.2285733974193302</v>
      </c>
      <c r="M23" s="7" t="str">
        <f ca="1">IF(OFFSET(IndData!N8,$E$14,0)="","",OFFSET(IndData!N8,$E$14,0))</f>
        <v/>
      </c>
      <c r="N23" s="3">
        <f ca="1">IF(OFFSET(IndData!O8,$E$14,0)="","",OFFSET(IndData!O8,$E$14,0))</f>
        <v>5.8699506032598396</v>
      </c>
      <c r="O23" s="7" t="str">
        <f ca="1">IF(OFFSET(IndData!P8,$E$14,0)="","",OFFSET(IndData!P8,$E$14,0))</f>
        <v/>
      </c>
      <c r="P23" s="3">
        <f ca="1">IF(OFFSET(IndData!Q8,$E$14,0)="","",OFFSET(IndData!Q8,$E$14,0))</f>
        <v>5.4204899402306603</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19.450800915331801</v>
      </c>
      <c r="E24" s="7" t="str">
        <f ca="1">IF(OFFSET(IndData!F9,$E$14,0)="","",OFFSET(IndData!F9,$E$14,0))</f>
        <v/>
      </c>
      <c r="F24" s="3">
        <f ca="1">IF(OFFSET(IndData!G9,$E$14,0)="","",OFFSET(IndData!G9,$E$14,0))</f>
        <v>14.5330296127563</v>
      </c>
      <c r="G24" s="7" t="str">
        <f ca="1">IF(OFFSET(IndData!H9,$E$14,0)="","",OFFSET(IndData!H9,$E$14,0))</f>
        <v/>
      </c>
      <c r="H24" s="3">
        <f ca="1">IF(OFFSET(IndData!I9,$E$14,0)="","",OFFSET(IndData!I9,$E$14,0))</f>
        <v>12.996727442730201</v>
      </c>
      <c r="I24" s="7" t="str">
        <f ca="1">IF(OFFSET(IndData!J9,$E$14,0)="","",OFFSET(IndData!J9,$E$14,0))</f>
        <v/>
      </c>
      <c r="J24" s="3">
        <f ca="1">IF(OFFSET(IndData!K9,$E$14,0)="","",OFFSET(IndData!K9,$E$14,0))</f>
        <v>11.200378071833599</v>
      </c>
      <c r="K24" s="7" t="str">
        <f ca="1">IF(OFFSET(IndData!L9,$E$14,0)="","",OFFSET(IndData!L9,$E$14,0))</f>
        <v/>
      </c>
      <c r="L24" s="3">
        <f ca="1">IF(OFFSET(IndData!M9,$E$14,0)="","",OFFSET(IndData!M9,$E$14,0))</f>
        <v>9.6804959465903693</v>
      </c>
      <c r="M24" s="7" t="str">
        <f ca="1">IF(OFFSET(IndData!N9,$E$14,0)="","",OFFSET(IndData!N9,$E$14,0))</f>
        <v/>
      </c>
      <c r="N24" s="3">
        <f ca="1">IF(OFFSET(IndData!O9,$E$14,0)="","",OFFSET(IndData!O9,$E$14,0))</f>
        <v>6.7860508953817096</v>
      </c>
      <c r="O24" s="7" t="str">
        <f ca="1">IF(OFFSET(IndData!P9,$E$14,0)="","",OFFSET(IndData!P9,$E$14,0))</f>
        <v/>
      </c>
      <c r="P24" s="3">
        <f ca="1">IF(OFFSET(IndData!Q9,$E$14,0)="","",OFFSET(IndData!Q9,$E$14,0))</f>
        <v>7.9387852702056403</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17.457149565625699</v>
      </c>
      <c r="E25" s="7" t="str">
        <f ca="1">IF(OFFSET(IndData!F10,$E$14,0)="","",OFFSET(IndData!F10,$E$14,0))</f>
        <v/>
      </c>
      <c r="F25" s="3">
        <f ca="1">IF(OFFSET(IndData!G10,$E$14,0)="","",OFFSET(IndData!G10,$E$14,0))</f>
        <v>18.873239436619698</v>
      </c>
      <c r="G25" s="7" t="str">
        <f ca="1">IF(OFFSET(IndData!H10,$E$14,0)="","",OFFSET(IndData!H10,$E$14,0))</f>
        <v/>
      </c>
      <c r="H25" s="3">
        <f ca="1">IF(OFFSET(IndData!I10,$E$14,0)="","",OFFSET(IndData!I10,$E$14,0))</f>
        <v>18.375686374664799</v>
      </c>
      <c r="I25" s="7" t="str">
        <f ca="1">IF(OFFSET(IndData!J10,$E$14,0)="","",OFFSET(IndData!J10,$E$14,0))</f>
        <v/>
      </c>
      <c r="J25" s="3">
        <f ca="1">IF(OFFSET(IndData!K10,$E$14,0)="","",OFFSET(IndData!K10,$E$14,0))</f>
        <v>16.275033377837101</v>
      </c>
      <c r="K25" s="7" t="str">
        <f ca="1">IF(OFFSET(IndData!L10,$E$14,0)="","",OFFSET(IndData!L10,$E$14,0))</f>
        <v/>
      </c>
      <c r="L25" s="3">
        <f ca="1">IF(OFFSET(IndData!M10,$E$14,0)="","",OFFSET(IndData!M10,$E$14,0))</f>
        <v>14.321784261467201</v>
      </c>
      <c r="M25" s="7" t="str">
        <f ca="1">IF(OFFSET(IndData!N10,$E$14,0)="","",OFFSET(IndData!N10,$E$14,0))</f>
        <v/>
      </c>
      <c r="N25" s="3">
        <f ca="1">IF(OFFSET(IndData!O10,$E$14,0)="","",OFFSET(IndData!O10,$E$14,0))</f>
        <v>12.094525172464399</v>
      </c>
      <c r="O25" s="7" t="str">
        <f ca="1">IF(OFFSET(IndData!P10,$E$14,0)="","",OFFSET(IndData!P10,$E$14,0))</f>
        <v/>
      </c>
      <c r="P25" s="3">
        <f ca="1">IF(OFFSET(IndData!Q10,$E$14,0)="","",OFFSET(IndData!Q10,$E$14,0))</f>
        <v>10.274790919952199</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19.536149568098502</v>
      </c>
      <c r="E26" s="7" t="str">
        <f ca="1">IF(OFFSET(IndData!F11,$E$14,0)="","",OFFSET(IndData!F11,$E$14,0))</f>
        <v/>
      </c>
      <c r="F26" s="3">
        <f ca="1">IF(OFFSET(IndData!G11,$E$14,0)="","",OFFSET(IndData!G11,$E$14,0))</f>
        <v>27.709586350803999</v>
      </c>
      <c r="G26" s="7" t="str">
        <f ca="1">IF(OFFSET(IndData!H11,$E$14,0)="","",OFFSET(IndData!H11,$E$14,0))</f>
        <v/>
      </c>
      <c r="H26" s="3">
        <f ca="1">IF(OFFSET(IndData!I11,$E$14,0)="","",OFFSET(IndData!I11,$E$14,0))</f>
        <v>35.751846750970302</v>
      </c>
      <c r="I26" s="7" t="str">
        <f ca="1">IF(OFFSET(IndData!J11,$E$14,0)="","",OFFSET(IndData!J11,$E$14,0))</f>
        <v/>
      </c>
      <c r="J26" s="3">
        <f ca="1">IF(OFFSET(IndData!K11,$E$14,0)="","",OFFSET(IndData!K11,$E$14,0))</f>
        <v>39.553490773002999</v>
      </c>
      <c r="K26" s="7" t="str">
        <f ca="1">IF(OFFSET(IndData!L11,$E$14,0)="","",OFFSET(IndData!L11,$E$14,0))</f>
        <v/>
      </c>
      <c r="L26" s="3">
        <f ca="1">IF(OFFSET(IndData!M11,$E$14,0)="","",OFFSET(IndData!M11,$E$14,0))</f>
        <v>37.713717693836998</v>
      </c>
      <c r="M26" s="7" t="str">
        <f ca="1">IF(OFFSET(IndData!N11,$E$14,0)="","",OFFSET(IndData!N11,$E$14,0))</f>
        <v/>
      </c>
      <c r="N26" s="3">
        <f ca="1">IF(OFFSET(IndData!O11,$E$14,0)="","",OFFSET(IndData!O11,$E$14,0))</f>
        <v>34.789520978779301</v>
      </c>
      <c r="O26" s="7" t="str">
        <f ca="1">IF(OFFSET(IndData!P11,$E$14,0)="","",OFFSET(IndData!P11,$E$14,0))</f>
        <v/>
      </c>
      <c r="P26" s="3">
        <f ca="1">IF(OFFSET(IndData!Q11,$E$14,0)="","",OFFSET(IndData!Q11,$E$14,0))</f>
        <v>32.733081614870699</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24.771878253414201</v>
      </c>
      <c r="E27" s="7" t="str">
        <f ca="1">IF(OFFSET(IndData!F12,$E$14,0)="","",OFFSET(IndData!F12,$E$14,0))</f>
        <v/>
      </c>
      <c r="F27" s="3">
        <f ca="1">IF(OFFSET(IndData!G12,$E$14,0)="","",OFFSET(IndData!G12,$E$14,0))</f>
        <v>27.297090352220501</v>
      </c>
      <c r="G27" s="7" t="str">
        <f ca="1">IF(OFFSET(IndData!H12,$E$14,0)="","",OFFSET(IndData!H12,$E$14,0))</f>
        <v/>
      </c>
      <c r="H27" s="3">
        <f ca="1">IF(OFFSET(IndData!I12,$E$14,0)="","",OFFSET(IndData!I12,$E$14,0))</f>
        <v>31.875985146002002</v>
      </c>
      <c r="I27" s="7" t="str">
        <f ca="1">IF(OFFSET(IndData!J12,$E$14,0)="","",OFFSET(IndData!J12,$E$14,0))</f>
        <v/>
      </c>
      <c r="J27" s="3">
        <f ca="1">IF(OFFSET(IndData!K12,$E$14,0)="","",OFFSET(IndData!K12,$E$14,0))</f>
        <v>33.644082139230498</v>
      </c>
      <c r="K27" s="7" t="str">
        <f ca="1">IF(OFFSET(IndData!L12,$E$14,0)="","",OFFSET(IndData!L12,$E$14,0))</f>
        <v/>
      </c>
      <c r="L27" s="3">
        <f ca="1">IF(OFFSET(IndData!M12,$E$14,0)="","",OFFSET(IndData!M12,$E$14,0))</f>
        <v>31.492799856891601</v>
      </c>
      <c r="M27" s="7" t="str">
        <f ca="1">IF(OFFSET(IndData!N12,$E$14,0)="","",OFFSET(IndData!N12,$E$14,0))</f>
        <v/>
      </c>
      <c r="N27" s="3">
        <f ca="1">IF(OFFSET(IndData!O12,$E$14,0)="","",OFFSET(IndData!O12,$E$14,0))</f>
        <v>28.683177146075501</v>
      </c>
      <c r="O27" s="7" t="str">
        <f ca="1">IF(OFFSET(IndData!P12,$E$14,0)="","",OFFSET(IndData!P12,$E$14,0))</f>
        <v/>
      </c>
      <c r="P27" s="3">
        <f ca="1">IF(OFFSET(IndData!Q12,$E$14,0)="","",OFFSET(IndData!Q12,$E$14,0))</f>
        <v>25.990298446107001</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12.8906772482054</v>
      </c>
      <c r="E28" s="7" t="str">
        <f ca="1">IF(OFFSET(IndData!F13,$E$14,0)="","",OFFSET(IndData!F13,$E$14,0))</f>
        <v/>
      </c>
      <c r="F28" s="3">
        <f ca="1">IF(OFFSET(IndData!G13,$E$14,0)="","",OFFSET(IndData!G13,$E$14,0))</f>
        <v>12.8335693891774</v>
      </c>
      <c r="G28" s="7" t="str">
        <f ca="1">IF(OFFSET(IndData!H13,$E$14,0)="","",OFFSET(IndData!H13,$E$14,0))</f>
        <v/>
      </c>
      <c r="H28" s="3">
        <f ca="1">IF(OFFSET(IndData!I13,$E$14,0)="","",OFFSET(IndData!I13,$E$14,0))</f>
        <v>13.682085748438199</v>
      </c>
      <c r="I28" s="7" t="str">
        <f ca="1">IF(OFFSET(IndData!J13,$E$14,0)="","",OFFSET(IndData!J13,$E$14,0))</f>
        <v/>
      </c>
      <c r="J28" s="3">
        <f ca="1">IF(OFFSET(IndData!K13,$E$14,0)="","",OFFSET(IndData!K13,$E$14,0))</f>
        <v>14.3748459797925</v>
      </c>
      <c r="K28" s="7" t="str">
        <f ca="1">IF(OFFSET(IndData!L13,$E$14,0)="","",OFFSET(IndData!L13,$E$14,0))</f>
        <v/>
      </c>
      <c r="L28" s="3">
        <f ca="1">IF(OFFSET(IndData!M13,$E$14,0)="","",OFFSET(IndData!M13,$E$14,0))</f>
        <v>14.8403957438865</v>
      </c>
      <c r="M28" s="7" t="str">
        <f ca="1">IF(OFFSET(IndData!N13,$E$14,0)="","",OFFSET(IndData!N13,$E$14,0))</f>
        <v>b</v>
      </c>
      <c r="N28" s="3">
        <f ca="1">IF(OFFSET(IndData!O13,$E$14,0)="","",OFFSET(IndData!O13,$E$14,0))</f>
        <v>14.954344201658399</v>
      </c>
      <c r="O28" s="7" t="str">
        <f ca="1">IF(OFFSET(IndData!P13,$E$14,0)="","",OFFSET(IndData!P13,$E$14,0))</f>
        <v/>
      </c>
      <c r="P28" s="3">
        <f ca="1">IF(OFFSET(IndData!Q13,$E$14,0)="","",OFFSET(IndData!Q13,$E$14,0))</f>
        <v>14.582334912231801</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16.839018367032001</v>
      </c>
      <c r="E29" s="7" t="str">
        <f ca="1">IF(OFFSET(IndData!F14,$E$14,0)="","",OFFSET(IndData!F14,$E$14,0))</f>
        <v/>
      </c>
      <c r="F29" s="3">
        <f ca="1">IF(OFFSET(IndData!G14,$E$14,0)="","",OFFSET(IndData!G14,$E$14,0))</f>
        <v>21.136653895274598</v>
      </c>
      <c r="G29" s="7" t="str">
        <f ca="1">IF(OFFSET(IndData!H14,$E$14,0)="","",OFFSET(IndData!H14,$E$14,0))</f>
        <v/>
      </c>
      <c r="H29" s="3">
        <f ca="1">IF(OFFSET(IndData!I14,$E$14,0)="","",OFFSET(IndData!I14,$E$14,0))</f>
        <v>24.345121152586799</v>
      </c>
      <c r="I29" s="7" t="str">
        <f ca="1">IF(OFFSET(IndData!J14,$E$14,0)="","",OFFSET(IndData!J14,$E$14,0))</f>
        <v/>
      </c>
      <c r="J29" s="3">
        <f ca="1">IF(OFFSET(IndData!K14,$E$14,0)="","",OFFSET(IndData!K14,$E$14,0))</f>
        <v>25.070282784852001</v>
      </c>
      <c r="K29" s="7" t="str">
        <f ca="1">IF(OFFSET(IndData!L14,$E$14,0)="","",OFFSET(IndData!L14,$E$14,0))</f>
        <v/>
      </c>
      <c r="L29" s="3">
        <f ca="1">IF(OFFSET(IndData!M14,$E$14,0)="","",OFFSET(IndData!M14,$E$14,0))</f>
        <v>23.7574392793952</v>
      </c>
      <c r="M29" s="7" t="str">
        <f ca="1">IF(OFFSET(IndData!N14,$E$14,0)="","",OFFSET(IndData!N14,$E$14,0))</f>
        <v/>
      </c>
      <c r="N29" s="3">
        <f ca="1">IF(OFFSET(IndData!O14,$E$14,0)="","",OFFSET(IndData!O14,$E$14,0))</f>
        <v>22.783128528728</v>
      </c>
      <c r="O29" s="7" t="str">
        <f ca="1">IF(OFFSET(IndData!P14,$E$14,0)="","",OFFSET(IndData!P14,$E$14,0))</f>
        <v/>
      </c>
      <c r="P29" s="3">
        <f ca="1">IF(OFFSET(IndData!Q14,$E$14,0)="","",OFFSET(IndData!Q14,$E$14,0))</f>
        <v>18.071680969207499</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14.564974021873301</v>
      </c>
      <c r="E30" s="7" t="str">
        <f ca="1">IF(OFFSET(IndData!F15,$E$14,0)="","",OFFSET(IndData!F15,$E$14,0))</f>
        <v/>
      </c>
      <c r="F30" s="3">
        <f ca="1">IF(OFFSET(IndData!G15,$E$14,0)="","",OFFSET(IndData!G15,$E$14,0))</f>
        <v>14.634362797302099</v>
      </c>
      <c r="G30" s="7" t="str">
        <f ca="1">IF(OFFSET(IndData!H15,$E$14,0)="","",OFFSET(IndData!H15,$E$14,0))</f>
        <v/>
      </c>
      <c r="H30" s="3">
        <f ca="1">IF(OFFSET(IndData!I15,$E$14,0)="","",OFFSET(IndData!I15,$E$14,0))</f>
        <v>18.503287049320502</v>
      </c>
      <c r="I30" s="7" t="str">
        <f ca="1">IF(OFFSET(IndData!J15,$E$14,0)="","",OFFSET(IndData!J15,$E$14,0))</f>
        <v/>
      </c>
      <c r="J30" s="3">
        <f ca="1">IF(OFFSET(IndData!K15,$E$14,0)="","",OFFSET(IndData!K15,$E$14,0))</f>
        <v>21.7955394890019</v>
      </c>
      <c r="K30" s="7" t="str">
        <f ca="1">IF(OFFSET(IndData!L15,$E$14,0)="","",OFFSET(IndData!L15,$E$14,0))</f>
        <v/>
      </c>
      <c r="L30" s="3">
        <f ca="1">IF(OFFSET(IndData!M15,$E$14,0)="","",OFFSET(IndData!M15,$E$14,0))</f>
        <v>23.108853230902699</v>
      </c>
      <c r="M30" s="7" t="str">
        <f ca="1">IF(OFFSET(IndData!N15,$E$14,0)="","",OFFSET(IndData!N15,$E$14,0))</f>
        <v/>
      </c>
      <c r="N30" s="3">
        <f ca="1">IF(OFFSET(IndData!O15,$E$14,0)="","",OFFSET(IndData!O15,$E$14,0))</f>
        <v>21.9888575860213</v>
      </c>
      <c r="O30" s="7" t="str">
        <f ca="1">IF(OFFSET(IndData!P15,$E$14,0)="","",OFFSET(IndData!P15,$E$14,0))</f>
        <v/>
      </c>
      <c r="P30" s="3">
        <f ca="1">IF(OFFSET(IndData!Q15,$E$14,0)="","",OFFSET(IndData!Q15,$E$14,0))</f>
        <v>21.450929556089498</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8.8066368857689898</v>
      </c>
      <c r="E31" s="7" t="str">
        <f ca="1">IF(OFFSET(IndData!F16,$E$14,0)="","",OFFSET(IndData!F16,$E$14,0))</f>
        <v/>
      </c>
      <c r="F31" s="3">
        <f ca="1">IF(OFFSET(IndData!G16,$E$14,0)="","",OFFSET(IndData!G16,$E$14,0))</f>
        <v>11.6307692307692</v>
      </c>
      <c r="G31" s="7" t="str">
        <f ca="1">IF(OFFSET(IndData!H16,$E$14,0)="","",OFFSET(IndData!H16,$E$14,0))</f>
        <v/>
      </c>
      <c r="H31" s="3">
        <f ca="1">IF(OFFSET(IndData!I16,$E$14,0)="","",OFFSET(IndData!I16,$E$14,0))</f>
        <v>16.053108026554</v>
      </c>
      <c r="I31" s="7" t="str">
        <f ca="1">IF(OFFSET(IndData!J16,$E$14,0)="","",OFFSET(IndData!J16,$E$14,0))</f>
        <v/>
      </c>
      <c r="J31" s="3">
        <f ca="1">IF(OFFSET(IndData!K16,$E$14,0)="","",OFFSET(IndData!K16,$E$14,0))</f>
        <v>21.728691476590601</v>
      </c>
      <c r="K31" s="7" t="str">
        <f ca="1">IF(OFFSET(IndData!L16,$E$14,0)="","",OFFSET(IndData!L16,$E$14,0))</f>
        <v/>
      </c>
      <c r="L31" s="3">
        <f ca="1">IF(OFFSET(IndData!M16,$E$14,0)="","",OFFSET(IndData!M16,$E$14,0))</f>
        <v>20.958083832335301</v>
      </c>
      <c r="M31" s="7" t="str">
        <f ca="1">IF(OFFSET(IndData!N16,$E$14,0)="","",OFFSET(IndData!N16,$E$14,0))</f>
        <v/>
      </c>
      <c r="N31" s="3">
        <f ca="1">IF(OFFSET(IndData!O16,$E$14,0)="","",OFFSET(IndData!O16,$E$14,0))</f>
        <v>19.2893401015228</v>
      </c>
      <c r="O31" s="7" t="str">
        <f ca="1">IF(OFFSET(IndData!P16,$E$14,0)="","",OFFSET(IndData!P16,$E$14,0))</f>
        <v/>
      </c>
      <c r="P31" s="3">
        <f ca="1">IF(OFFSET(IndData!Q16,$E$14,0)="","",OFFSET(IndData!Q16,$E$14,0))</f>
        <v>17.779204107830601</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22.766732007840901</v>
      </c>
      <c r="E32" s="7" t="str">
        <f ca="1">IF(OFFSET(IndData!F17,$E$14,0)="","",OFFSET(IndData!F17,$E$14,0))</f>
        <v/>
      </c>
      <c r="F32" s="3">
        <f ca="1">IF(OFFSET(IndData!G17,$E$14,0)="","",OFFSET(IndData!G17,$E$14,0))</f>
        <v>19.371106496588499</v>
      </c>
      <c r="G32" s="7" t="str">
        <f ca="1">IF(OFFSET(IndData!H17,$E$14,0)="","",OFFSET(IndData!H17,$E$14,0))</f>
        <v/>
      </c>
      <c r="H32" s="3">
        <f ca="1">IF(OFFSET(IndData!I17,$E$14,0)="","",OFFSET(IndData!I17,$E$14,0))</f>
        <v>16.470232698700499</v>
      </c>
      <c r="I32" s="7" t="str">
        <f ca="1">IF(OFFSET(IndData!J17,$E$14,0)="","",OFFSET(IndData!J17,$E$14,0))</f>
        <v/>
      </c>
      <c r="J32" s="3">
        <f ca="1">IF(OFFSET(IndData!K17,$E$14,0)="","",OFFSET(IndData!K17,$E$14,0))</f>
        <v>13.891444342226301</v>
      </c>
      <c r="K32" s="7" t="str">
        <f ca="1">IF(OFFSET(IndData!L17,$E$14,0)="","",OFFSET(IndData!L17,$E$14,0))</f>
        <v/>
      </c>
      <c r="L32" s="3">
        <f ca="1">IF(OFFSET(IndData!M17,$E$14,0)="","",OFFSET(IndData!M17,$E$14,0))</f>
        <v>12.558869701726801</v>
      </c>
      <c r="M32" s="7" t="str">
        <f ca="1">IF(OFFSET(IndData!N17,$E$14,0)="","",OFFSET(IndData!N17,$E$14,0))</f>
        <v/>
      </c>
      <c r="N32" s="3">
        <f ca="1">IF(OFFSET(IndData!O17,$E$14,0)="","",OFFSET(IndData!O17,$E$14,0))</f>
        <v>10.609409535838299</v>
      </c>
      <c r="O32" s="7" t="str">
        <f ca="1">IF(OFFSET(IndData!P17,$E$14,0)="","",OFFSET(IndData!P17,$E$14,0))</f>
        <v/>
      </c>
      <c r="P32" s="3">
        <f ca="1">IF(OFFSET(IndData!Q17,$E$14,0)="","",OFFSET(IndData!Q17,$E$14,0))</f>
        <v>10.9126339720689</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21.932930639450099</v>
      </c>
      <c r="E33" s="7" t="str">
        <f ca="1">IF(OFFSET(IndData!F18,$E$14,0)="","",OFFSET(IndData!F18,$E$14,0))</f>
        <v/>
      </c>
      <c r="F33" s="3">
        <f ca="1">IF(OFFSET(IndData!G18,$E$14,0)="","",OFFSET(IndData!G18,$E$14,0))</f>
        <v>19.158878504672899</v>
      </c>
      <c r="G33" s="7" t="str">
        <f ca="1">IF(OFFSET(IndData!H18,$E$14,0)="","",OFFSET(IndData!H18,$E$14,0))</f>
        <v/>
      </c>
      <c r="H33" s="3">
        <f ca="1">IF(OFFSET(IndData!I18,$E$14,0)="","",OFFSET(IndData!I18,$E$14,0))</f>
        <v>16.3517768780927</v>
      </c>
      <c r="I33" s="7" t="str">
        <f ca="1">IF(OFFSET(IndData!J18,$E$14,0)="","",OFFSET(IndData!J18,$E$14,0))</f>
        <v/>
      </c>
      <c r="J33" s="3">
        <f ca="1">IF(OFFSET(IndData!K18,$E$14,0)="","",OFFSET(IndData!K18,$E$14,0))</f>
        <v>13.673695893451701</v>
      </c>
      <c r="K33" s="7" t="str">
        <f ca="1">IF(OFFSET(IndData!L18,$E$14,0)="","",OFFSET(IndData!L18,$E$14,0))</f>
        <v/>
      </c>
      <c r="L33" s="3">
        <f ca="1">IF(OFFSET(IndData!M18,$E$14,0)="","",OFFSET(IndData!M18,$E$14,0))</f>
        <v>12.3070232659274</v>
      </c>
      <c r="M33" s="7" t="str">
        <f ca="1">IF(OFFSET(IndData!N18,$E$14,0)="","",OFFSET(IndData!N18,$E$14,0))</f>
        <v/>
      </c>
      <c r="N33" s="3">
        <f ca="1">IF(OFFSET(IndData!O18,$E$14,0)="","",OFFSET(IndData!O18,$E$14,0))</f>
        <v>9.7001763668430296</v>
      </c>
      <c r="O33" s="7" t="str">
        <f ca="1">IF(OFFSET(IndData!P18,$E$14,0)="","",OFFSET(IndData!P18,$E$14,0))</f>
        <v/>
      </c>
      <c r="P33" s="3">
        <f ca="1">IF(OFFSET(IndData!Q18,$E$14,0)="","",OFFSET(IndData!Q18,$E$14,0))</f>
        <v>8.4968777876895594</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6.1643835616438398</v>
      </c>
      <c r="E34" s="7" t="str">
        <f ca="1">IF(OFFSET(IndData!F19,$E$14,0)="","",OFFSET(IndData!F19,$E$14,0))</f>
        <v/>
      </c>
      <c r="F34" s="3">
        <f ca="1">IF(OFFSET(IndData!G19,$E$14,0)="","",OFFSET(IndData!G19,$E$14,0))</f>
        <v>6.7639257294429704</v>
      </c>
      <c r="G34" s="7" t="str">
        <f ca="1">IF(OFFSET(IndData!H19,$E$14,0)="","",OFFSET(IndData!H19,$E$14,0))</f>
        <v/>
      </c>
      <c r="H34" s="3">
        <f ca="1">IF(OFFSET(IndData!I19,$E$14,0)="","",OFFSET(IndData!I19,$E$14,0))</f>
        <v>8.0301129234629904</v>
      </c>
      <c r="I34" s="7" t="str">
        <f ca="1">IF(OFFSET(IndData!J19,$E$14,0)="","",OFFSET(IndData!J19,$E$14,0))</f>
        <v/>
      </c>
      <c r="J34" s="3">
        <f ca="1">IF(OFFSET(IndData!K19,$E$14,0)="","",OFFSET(IndData!K19,$E$14,0))</f>
        <v>8.5133418043202003</v>
      </c>
      <c r="K34" s="7" t="str">
        <f ca="1">IF(OFFSET(IndData!L19,$E$14,0)="","",OFFSET(IndData!L19,$E$14,0))</f>
        <v/>
      </c>
      <c r="L34" s="3">
        <f ca="1">IF(OFFSET(IndData!M19,$E$14,0)="","",OFFSET(IndData!M19,$E$14,0))</f>
        <v>8.4870848708487099</v>
      </c>
      <c r="M34" s="7" t="str">
        <f ca="1">IF(OFFSET(IndData!N19,$E$14,0)="","",OFFSET(IndData!N19,$E$14,0))</f>
        <v/>
      </c>
      <c r="N34" s="3">
        <f ca="1">IF(OFFSET(IndData!O19,$E$14,0)="","",OFFSET(IndData!O19,$E$14,0))</f>
        <v>8.6150490730643394</v>
      </c>
      <c r="O34" s="7" t="str">
        <f ca="1">IF(OFFSET(IndData!P19,$E$14,0)="","",OFFSET(IndData!P19,$E$14,0))</f>
        <v>b</v>
      </c>
      <c r="P34" s="3">
        <f ca="1">IF(OFFSET(IndData!Q19,$E$14,0)="","",OFFSET(IndData!Q19,$E$14,0))</f>
        <v>8.0086580086580099</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14.709508957713799</v>
      </c>
      <c r="E35" s="7" t="str">
        <f ca="1">IF(OFFSET(IndData!F20,$E$14,0)="","",OFFSET(IndData!F20,$E$14,0))</f>
        <v/>
      </c>
      <c r="F35" s="3">
        <f ca="1">IF(OFFSET(IndData!G20,$E$14,0)="","",OFFSET(IndData!G20,$E$14,0))</f>
        <v>13.4760235662615</v>
      </c>
      <c r="G35" s="7" t="str">
        <f ca="1">IF(OFFSET(IndData!H20,$E$14,0)="","",OFFSET(IndData!H20,$E$14,0))</f>
        <v/>
      </c>
      <c r="H35" s="3">
        <f ca="1">IF(OFFSET(IndData!I20,$E$14,0)="","",OFFSET(IndData!I20,$E$14,0))</f>
        <v>14.785847299813801</v>
      </c>
      <c r="I35" s="7" t="str">
        <f ca="1">IF(OFFSET(IndData!J20,$E$14,0)="","",OFFSET(IndData!J20,$E$14,0))</f>
        <v/>
      </c>
      <c r="J35" s="3">
        <f ca="1">IF(OFFSET(IndData!K20,$E$14,0)="","",OFFSET(IndData!K20,$E$14,0))</f>
        <v>13.6053906723198</v>
      </c>
      <c r="K35" s="7" t="str">
        <f ca="1">IF(OFFSET(IndData!L20,$E$14,0)="","",OFFSET(IndData!L20,$E$14,0))</f>
        <v/>
      </c>
      <c r="L35" s="3">
        <f ca="1">IF(OFFSET(IndData!M20,$E$14,0)="","",OFFSET(IndData!M20,$E$14,0))</f>
        <v>10.750904704463199</v>
      </c>
      <c r="M35" s="7" t="str">
        <f ca="1">IF(OFFSET(IndData!N20,$E$14,0)="","",OFFSET(IndData!N20,$E$14,0))</f>
        <v/>
      </c>
      <c r="N35" s="3">
        <f ca="1">IF(OFFSET(IndData!O20,$E$14,0)="","",OFFSET(IndData!O20,$E$14,0))</f>
        <v>9.3819237527695005</v>
      </c>
      <c r="O35" s="7" t="str">
        <f ca="1">IF(OFFSET(IndData!P20,$E$14,0)="","",OFFSET(IndData!P20,$E$14,0))</f>
        <v/>
      </c>
      <c r="P35" s="3">
        <f ca="1">IF(OFFSET(IndData!Q20,$E$14,0)="","",OFFSET(IndData!Q20,$E$14,0))</f>
        <v>6.96818704484477</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6.3920454545454497</v>
      </c>
      <c r="E36" s="7" t="str">
        <f ca="1">IF(OFFSET(IndData!F21,$E$14,0)="","",OFFSET(IndData!F21,$E$14,0))</f>
        <v/>
      </c>
      <c r="F36" s="3">
        <f ca="1">IF(OFFSET(IndData!G21,$E$14,0)="","",OFFSET(IndData!G21,$E$14,0))</f>
        <v>6.5918653576437602</v>
      </c>
      <c r="G36" s="7" t="str">
        <f ca="1">IF(OFFSET(IndData!H21,$E$14,0)="","",OFFSET(IndData!H21,$E$14,0))</f>
        <v/>
      </c>
      <c r="H36" s="3">
        <f ca="1">IF(OFFSET(IndData!I21,$E$14,0)="","",OFFSET(IndData!I21,$E$14,0))</f>
        <v>6.4425770308123198</v>
      </c>
      <c r="I36" s="7" t="str">
        <f ca="1">IF(OFFSET(IndData!J21,$E$14,0)="","",OFFSET(IndData!J21,$E$14,0))</f>
        <v/>
      </c>
      <c r="J36" s="3">
        <f ca="1">IF(OFFSET(IndData!K21,$E$14,0)="","",OFFSET(IndData!K21,$E$14,0))</f>
        <v>6.7294751009421301</v>
      </c>
      <c r="K36" s="7" t="str">
        <f ca="1">IF(OFFSET(IndData!L21,$E$14,0)="","",OFFSET(IndData!L21,$E$14,0))</f>
        <v/>
      </c>
      <c r="L36" s="3">
        <f ca="1">IF(OFFSET(IndData!M21,$E$14,0)="","",OFFSET(IndData!M21,$E$14,0))</f>
        <v>5.8902275769745698</v>
      </c>
      <c r="M36" s="7" t="str">
        <f ca="1">IF(OFFSET(IndData!N21,$E$14,0)="","",OFFSET(IndData!N21,$E$14,0))</f>
        <v/>
      </c>
      <c r="N36" s="3">
        <f ca="1">IF(OFFSET(IndData!O21,$E$14,0)="","",OFFSET(IndData!O21,$E$14,0))</f>
        <v>6.0160427807486601</v>
      </c>
      <c r="O36" s="7" t="str">
        <f ca="1">IF(OFFSET(IndData!P21,$E$14,0)="","",OFFSET(IndData!P21,$E$14,0))</f>
        <v/>
      </c>
      <c r="P36" s="3">
        <f ca="1">IF(OFFSET(IndData!Q21,$E$14,0)="","",OFFSET(IndData!Q21,$E$14,0))</f>
        <v>4.5751633986928102</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4.9141874193674502</v>
      </c>
      <c r="E37" s="7" t="str">
        <f ca="1">IF(OFFSET(IndData!F22,$E$14,0)="","",OFFSET(IndData!F22,$E$14,0))</f>
        <v>b</v>
      </c>
      <c r="F37" s="3">
        <f ca="1">IF(OFFSET(IndData!G22,$E$14,0)="","",OFFSET(IndData!G22,$E$14,0))</f>
        <v>5.2914411234015803</v>
      </c>
      <c r="G37" s="7" t="str">
        <f ca="1">IF(OFFSET(IndData!H22,$E$14,0)="","",OFFSET(IndData!H22,$E$14,0))</f>
        <v>b</v>
      </c>
      <c r="H37" s="3">
        <f ca="1">IF(OFFSET(IndData!I22,$E$14,0)="","",OFFSET(IndData!I22,$E$14,0))</f>
        <v>6.3910063910063899</v>
      </c>
      <c r="I37" s="7" t="str">
        <f ca="1">IF(OFFSET(IndData!J22,$E$14,0)="","",OFFSET(IndData!J22,$E$14,0))</f>
        <v/>
      </c>
      <c r="J37" s="3">
        <f ca="1">IF(OFFSET(IndData!K22,$E$14,0)="","",OFFSET(IndData!K22,$E$14,0))</f>
        <v>8.0780792207297996</v>
      </c>
      <c r="K37" s="7" t="str">
        <f ca="1">IF(OFFSET(IndData!L22,$E$14,0)="","",OFFSET(IndData!L22,$E$14,0))</f>
        <v/>
      </c>
      <c r="L37" s="3">
        <f ca="1">IF(OFFSET(IndData!M22,$E$14,0)="","",OFFSET(IndData!M22,$E$14,0))</f>
        <v>7.7322162868452402</v>
      </c>
      <c r="M37" s="7" t="str">
        <f ca="1">IF(OFFSET(IndData!N22,$E$14,0)="","",OFFSET(IndData!N22,$E$14,0))</f>
        <v/>
      </c>
      <c r="N37" s="3">
        <f ca="1">IF(OFFSET(IndData!O22,$E$14,0)="","",OFFSET(IndData!O22,$E$14,0))</f>
        <v>6.7732290708371696</v>
      </c>
      <c r="O37" s="7" t="str">
        <f ca="1">IF(OFFSET(IndData!P22,$E$14,0)="","",OFFSET(IndData!P22,$E$14,0))</f>
        <v/>
      </c>
      <c r="P37" s="3">
        <f ca="1">IF(OFFSET(IndData!Q22,$E$14,0)="","",OFFSET(IndData!Q22,$E$14,0))</f>
        <v>5.8450246569058404</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6.7317375474475201</v>
      </c>
      <c r="E38" s="7" t="str">
        <f ca="1">IF(OFFSET(IndData!F23,$E$14,0)="","",OFFSET(IndData!F23,$E$14,0))</f>
        <v/>
      </c>
      <c r="F38" s="3">
        <f ca="1">IF(OFFSET(IndData!G23,$E$14,0)="","",OFFSET(IndData!G23,$E$14,0))</f>
        <v>5.8441061730283801</v>
      </c>
      <c r="G38" s="7" t="str">
        <f ca="1">IF(OFFSET(IndData!H23,$E$14,0)="","",OFFSET(IndData!H23,$E$14,0))</f>
        <v/>
      </c>
      <c r="H38" s="3">
        <f ca="1">IF(OFFSET(IndData!I23,$E$14,0)="","",OFFSET(IndData!I23,$E$14,0))</f>
        <v>6.4132305619995504</v>
      </c>
      <c r="I38" s="7" t="str">
        <f ca="1">IF(OFFSET(IndData!J23,$E$14,0)="","",OFFSET(IndData!J23,$E$14,0))</f>
        <v/>
      </c>
      <c r="J38" s="3">
        <f ca="1">IF(OFFSET(IndData!K23,$E$14,0)="","",OFFSET(IndData!K23,$E$14,0))</f>
        <v>7.1201713568210296</v>
      </c>
      <c r="K38" s="7" t="str">
        <f ca="1">IF(OFFSET(IndData!L23,$E$14,0)="","",OFFSET(IndData!L23,$E$14,0))</f>
        <v/>
      </c>
      <c r="L38" s="3">
        <f ca="1">IF(OFFSET(IndData!M23,$E$14,0)="","",OFFSET(IndData!M23,$E$14,0))</f>
        <v>7.6659622531516396</v>
      </c>
      <c r="M38" s="7" t="str">
        <f ca="1">IF(OFFSET(IndData!N23,$E$14,0)="","",OFFSET(IndData!N23,$E$14,0))</f>
        <v/>
      </c>
      <c r="N38" s="3">
        <f ca="1">IF(OFFSET(IndData!O23,$E$14,0)="","",OFFSET(IndData!O23,$E$14,0))</f>
        <v>7.4119250914831003</v>
      </c>
      <c r="O38" s="7" t="str">
        <f ca="1">IF(OFFSET(IndData!P23,$E$14,0)="","",OFFSET(IndData!P23,$E$14,0))</f>
        <v/>
      </c>
      <c r="P38" s="3">
        <f ca="1">IF(OFFSET(IndData!Q23,$E$14,0)="","",OFFSET(IndData!Q23,$E$14,0))</f>
        <v>7.5078424538166599</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13.0729682854311</v>
      </c>
      <c r="E39" s="7" t="str">
        <f ca="1">IF(OFFSET(IndData!F24,$E$14,0)="","",OFFSET(IndData!F24,$E$14,0))</f>
        <v>b</v>
      </c>
      <c r="F39" s="3">
        <f ca="1">IF(OFFSET(IndData!G24,$E$14,0)="","",OFFSET(IndData!G24,$E$14,0))</f>
        <v>13.438977274512</v>
      </c>
      <c r="G39" s="7" t="str">
        <f ca="1">IF(OFFSET(IndData!H24,$E$14,0)="","",OFFSET(IndData!H24,$E$14,0))</f>
        <v/>
      </c>
      <c r="H39" s="3">
        <f ca="1">IF(OFFSET(IndData!I24,$E$14,0)="","",OFFSET(IndData!I24,$E$14,0))</f>
        <v>13.9917760807786</v>
      </c>
      <c r="I39" s="7" t="str">
        <f ca="1">IF(OFFSET(IndData!J24,$E$14,0)="","",OFFSET(IndData!J24,$E$14,0))</f>
        <v/>
      </c>
      <c r="J39" s="3">
        <f ca="1">IF(OFFSET(IndData!K24,$E$14,0)="","",OFFSET(IndData!K24,$E$14,0))</f>
        <v>14.4016129032258</v>
      </c>
      <c r="K39" s="7" t="str">
        <f ca="1">IF(OFFSET(IndData!L24,$E$14,0)="","",OFFSET(IndData!L24,$E$14,0))</f>
        <v/>
      </c>
      <c r="L39" s="3">
        <f ca="1">IF(OFFSET(IndData!M24,$E$14,0)="","",OFFSET(IndData!M24,$E$14,0))</f>
        <v>12.585741180322501</v>
      </c>
      <c r="M39" s="7" t="str">
        <f ca="1">IF(OFFSET(IndData!N24,$E$14,0)="","",OFFSET(IndData!N24,$E$14,0))</f>
        <v/>
      </c>
      <c r="N39" s="3">
        <f ca="1">IF(OFFSET(IndData!O24,$E$14,0)="","",OFFSET(IndData!O24,$E$14,0))</f>
        <v>10.584441622669299</v>
      </c>
      <c r="O39" s="7" t="str">
        <f ca="1">IF(OFFSET(IndData!P24,$E$14,0)="","",OFFSET(IndData!P24,$E$14,0))</f>
        <v/>
      </c>
      <c r="P39" s="3">
        <f ca="1">IF(OFFSET(IndData!Q24,$E$14,0)="","",OFFSET(IndData!Q24,$E$14,0))</f>
        <v>8.7849835123023592</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14.3830703012912</v>
      </c>
      <c r="E40" s="7" t="str">
        <f ca="1">IF(OFFSET(IndData!F25,$E$14,0)="","",OFFSET(IndData!F25,$E$14,0))</f>
        <v/>
      </c>
      <c r="F40" s="3">
        <f ca="1">IF(OFFSET(IndData!G25,$E$14,0)="","",OFFSET(IndData!G25,$E$14,0))</f>
        <v>16.7661752162788</v>
      </c>
      <c r="G40" s="7" t="str">
        <f ca="1">IF(OFFSET(IndData!H25,$E$14,0)="","",OFFSET(IndData!H25,$E$14,0))</f>
        <v>b</v>
      </c>
      <c r="H40" s="3">
        <f ca="1">IF(OFFSET(IndData!I25,$E$14,0)="","",OFFSET(IndData!I25,$E$14,0))</f>
        <v>21.6802340371407</v>
      </c>
      <c r="I40" s="7" t="str">
        <f ca="1">IF(OFFSET(IndData!J25,$E$14,0)="","",OFFSET(IndData!J25,$E$14,0))</f>
        <v/>
      </c>
      <c r="J40" s="3">
        <f ca="1">IF(OFFSET(IndData!K25,$E$14,0)="","",OFFSET(IndData!K25,$E$14,0))</f>
        <v>22.452004041764901</v>
      </c>
      <c r="K40" s="7" t="str">
        <f ca="1">IF(OFFSET(IndData!L25,$E$14,0)="","",OFFSET(IndData!L25,$E$14,0))</f>
        <v/>
      </c>
      <c r="L40" s="3">
        <f ca="1">IF(OFFSET(IndData!M25,$E$14,0)="","",OFFSET(IndData!M25,$E$14,0))</f>
        <v>19.153830069004002</v>
      </c>
      <c r="M40" s="7" t="str">
        <f ca="1">IF(OFFSET(IndData!N25,$E$14,0)="","",OFFSET(IndData!N25,$E$14,0))</f>
        <v/>
      </c>
      <c r="N40" s="3">
        <f ca="1">IF(OFFSET(IndData!O25,$E$14,0)="","",OFFSET(IndData!O25,$E$14,0))</f>
        <v>16.6953528399312</v>
      </c>
      <c r="O40" s="7" t="str">
        <f ca="1">IF(OFFSET(IndData!P25,$E$14,0)="","",OFFSET(IndData!P25,$E$14,0))</f>
        <v/>
      </c>
      <c r="P40" s="3">
        <f ca="1">IF(OFFSET(IndData!Q25,$E$14,0)="","",OFFSET(IndData!Q25,$E$14,0))</f>
        <v>15.564031098723801</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10.5564292167163</v>
      </c>
      <c r="E41" s="7" t="str">
        <f ca="1">IF(OFFSET(IndData!F26,$E$14,0)="","",OFFSET(IndData!F26,$E$14,0))</f>
        <v>b</v>
      </c>
      <c r="F41" s="3">
        <f ca="1">IF(OFFSET(IndData!G26,$E$14,0)="","",OFFSET(IndData!G26,$E$14,0))</f>
        <v>10.8946633518373</v>
      </c>
      <c r="G41" s="7" t="str">
        <f ca="1">IF(OFFSET(IndData!H26,$E$14,0)="","",OFFSET(IndData!H26,$E$14,0))</f>
        <v/>
      </c>
      <c r="H41" s="3">
        <f ca="1">IF(OFFSET(IndData!I26,$E$14,0)="","",OFFSET(IndData!I26,$E$14,0))</f>
        <v>10.7158890769071</v>
      </c>
      <c r="I41" s="7" t="str">
        <f ca="1">IF(OFFSET(IndData!J26,$E$14,0)="","",OFFSET(IndData!J26,$E$14,0))</f>
        <v/>
      </c>
      <c r="J41" s="3">
        <f ca="1">IF(OFFSET(IndData!K26,$E$14,0)="","",OFFSET(IndData!K26,$E$14,0))</f>
        <v>11.370221185781901</v>
      </c>
      <c r="K41" s="7" t="str">
        <f ca="1">IF(OFFSET(IndData!L26,$E$14,0)="","",OFFSET(IndData!L26,$E$14,0))</f>
        <v/>
      </c>
      <c r="L41" s="3">
        <f ca="1">IF(OFFSET(IndData!M26,$E$14,0)="","",OFFSET(IndData!M26,$E$14,0))</f>
        <v>10.6445069219545</v>
      </c>
      <c r="M41" s="7" t="str">
        <f ca="1">IF(OFFSET(IndData!N26,$E$14,0)="","",OFFSET(IndData!N26,$E$14,0))</f>
        <v/>
      </c>
      <c r="N41" s="3">
        <f ca="1">IF(OFFSET(IndData!O26,$E$14,0)="","",OFFSET(IndData!O26,$E$14,0))</f>
        <v>10.3477979972004</v>
      </c>
      <c r="O41" s="7" t="str">
        <f ca="1">IF(OFFSET(IndData!P26,$E$14,0)="","",OFFSET(IndData!P26,$E$14,0))</f>
        <v/>
      </c>
      <c r="P41" s="3">
        <f ca="1">IF(OFFSET(IndData!Q26,$E$14,0)="","",OFFSET(IndData!Q26,$E$14,0))</f>
        <v>9.25918887072865</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10.923423423423399</v>
      </c>
      <c r="E42" s="7" t="str">
        <f ca="1">IF(OFFSET(IndData!F27,$E$14,0)="","",OFFSET(IndData!F27,$E$14,0))</f>
        <v/>
      </c>
      <c r="F42" s="3">
        <f ca="1">IF(OFFSET(IndData!G27,$E$14,0)="","",OFFSET(IndData!G27,$E$14,0))</f>
        <v>11.6671515856852</v>
      </c>
      <c r="G42" s="7" t="str">
        <f ca="1">IF(OFFSET(IndData!H27,$E$14,0)="","",OFFSET(IndData!H27,$E$14,0))</f>
        <v/>
      </c>
      <c r="H42" s="3">
        <f ca="1">IF(OFFSET(IndData!I27,$E$14,0)="","",OFFSET(IndData!I27,$E$14,0))</f>
        <v>13.575757575757599</v>
      </c>
      <c r="I42" s="7" t="str">
        <f ca="1">IF(OFFSET(IndData!J27,$E$14,0)="","",OFFSET(IndData!J27,$E$14,0))</f>
        <v/>
      </c>
      <c r="J42" s="3">
        <f ca="1">IF(OFFSET(IndData!K27,$E$14,0)="","",OFFSET(IndData!K27,$E$14,0))</f>
        <v>15.5118601747815</v>
      </c>
      <c r="K42" s="7" t="str">
        <f ca="1">IF(OFFSET(IndData!L27,$E$14,0)="","",OFFSET(IndData!L27,$E$14,0))</f>
        <v/>
      </c>
      <c r="L42" s="3">
        <f ca="1">IF(OFFSET(IndData!M27,$E$14,0)="","",OFFSET(IndData!M27,$E$14,0))</f>
        <v>15.4838709677419</v>
      </c>
      <c r="M42" s="7" t="str">
        <f ca="1">IF(OFFSET(IndData!N27,$E$14,0)="","",OFFSET(IndData!N27,$E$14,0))</f>
        <v/>
      </c>
      <c r="N42" s="3">
        <f ca="1">IF(OFFSET(IndData!O27,$E$14,0)="","",OFFSET(IndData!O27,$E$14,0))</f>
        <v>13.1984585741811</v>
      </c>
      <c r="O42" s="7" t="str">
        <f ca="1">IF(OFFSET(IndData!P27,$E$14,0)="","",OFFSET(IndData!P27,$E$14,0))</f>
        <v/>
      </c>
      <c r="P42" s="3">
        <f ca="1">IF(OFFSET(IndData!Q27,$E$14,0)="","",OFFSET(IndData!Q27,$E$14,0))</f>
        <v>12.264150943396199</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18.211250505868101</v>
      </c>
      <c r="E43" s="7" t="str">
        <f ca="1">IF(OFFSET(IndData!F28,$E$14,0)="","",OFFSET(IndData!F28,$E$14,0))</f>
        <v/>
      </c>
      <c r="F43" s="3">
        <f ca="1">IF(OFFSET(IndData!G28,$E$14,0)="","",OFFSET(IndData!G28,$E$14,0))</f>
        <v>18.0796947859262</v>
      </c>
      <c r="G43" s="7" t="str">
        <f ca="1">IF(OFFSET(IndData!H28,$E$14,0)="","",OFFSET(IndData!H28,$E$14,0))</f>
        <v>b</v>
      </c>
      <c r="H43" s="3">
        <f ca="1">IF(OFFSET(IndData!I28,$E$14,0)="","",OFFSET(IndData!I28,$E$14,0))</f>
        <v>18.817033025379601</v>
      </c>
      <c r="I43" s="7" t="str">
        <f ca="1">IF(OFFSET(IndData!J28,$E$14,0)="","",OFFSET(IndData!J28,$E$14,0))</f>
        <v/>
      </c>
      <c r="J43" s="3">
        <f ca="1">IF(OFFSET(IndData!K28,$E$14,0)="","",OFFSET(IndData!K28,$E$14,0))</f>
        <v>19.214586255259501</v>
      </c>
      <c r="K43" s="7" t="str">
        <f ca="1">IF(OFFSET(IndData!L28,$E$14,0)="","",OFFSET(IndData!L28,$E$14,0))</f>
        <v/>
      </c>
      <c r="L43" s="3">
        <f ca="1">IF(OFFSET(IndData!M28,$E$14,0)="","",OFFSET(IndData!M28,$E$14,0))</f>
        <v>18.137526298305801</v>
      </c>
      <c r="M43" s="7" t="str">
        <f ca="1">IF(OFFSET(IndData!N28,$E$14,0)="","",OFFSET(IndData!N28,$E$14,0))</f>
        <v/>
      </c>
      <c r="N43" s="3">
        <f ca="1">IF(OFFSET(IndData!O28,$E$14,0)="","",OFFSET(IndData!O28,$E$14,0))</f>
        <v>14.4916201117318</v>
      </c>
      <c r="O43" s="7" t="str">
        <f ca="1">IF(OFFSET(IndData!P28,$E$14,0)="","",OFFSET(IndData!P28,$E$14,0))</f>
        <v/>
      </c>
      <c r="P43" s="3">
        <f ca="1">IF(OFFSET(IndData!Q28,$E$14,0)="","",OFFSET(IndData!Q28,$E$14,0))</f>
        <v>12.2635135135135</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10.2689793866264</v>
      </c>
      <c r="E44" s="7" t="str">
        <f ca="1">IF(OFFSET(IndData!F29,$E$14,0)="","",OFFSET(IndData!F29,$E$14,0))</f>
        <v/>
      </c>
      <c r="F44" s="3">
        <f ca="1">IF(OFFSET(IndData!G29,$E$14,0)="","",OFFSET(IndData!G29,$E$14,0))</f>
        <v>9.8988890275870691</v>
      </c>
      <c r="G44" s="7" t="str">
        <f ca="1">IF(OFFSET(IndData!H29,$E$14,0)="","",OFFSET(IndData!H29,$E$14,0))</f>
        <v/>
      </c>
      <c r="H44" s="3">
        <f ca="1">IF(OFFSET(IndData!I29,$E$14,0)="","",OFFSET(IndData!I29,$E$14,0))</f>
        <v>9.5398849712428095</v>
      </c>
      <c r="I44" s="7" t="str">
        <f ca="1">IF(OFFSET(IndData!J29,$E$14,0)="","",OFFSET(IndData!J29,$E$14,0))</f>
        <v/>
      </c>
      <c r="J44" s="3">
        <f ca="1">IF(OFFSET(IndData!K29,$E$14,0)="","",OFFSET(IndData!K29,$E$14,0))</f>
        <v>10.159760359460799</v>
      </c>
      <c r="K44" s="7" t="str">
        <f ca="1">IF(OFFSET(IndData!L29,$E$14,0)="","",OFFSET(IndData!L29,$E$14,0))</f>
        <v/>
      </c>
      <c r="L44" s="3">
        <f ca="1">IF(OFFSET(IndData!M29,$E$14,0)="","",OFFSET(IndData!M29,$E$14,0))</f>
        <v>11.0083718605523</v>
      </c>
      <c r="M44" s="7" t="str">
        <f ca="1">IF(OFFSET(IndData!N29,$E$14,0)="","",OFFSET(IndData!N29,$E$14,0))</f>
        <v/>
      </c>
      <c r="N44" s="3">
        <f ca="1">IF(OFFSET(IndData!O29,$E$14,0)="","",OFFSET(IndData!O29,$E$14,0))</f>
        <v>12.1373667245227</v>
      </c>
      <c r="O44" s="7" t="str">
        <f ca="1">IF(OFFSET(IndData!P29,$E$14,0)="","",OFFSET(IndData!P29,$E$14,0))</f>
        <v/>
      </c>
      <c r="P44" s="3">
        <f ca="1">IF(OFFSET(IndData!Q29,$E$14,0)="","",OFFSET(IndData!Q29,$E$14,0))</f>
        <v>10.6955871353777</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11.7197715229509</v>
      </c>
      <c r="E45" s="7" t="str">
        <f ca="1">IF(OFFSET(IndData!F30,$E$14,0)="","",OFFSET(IndData!F30,$E$14,0))</f>
        <v/>
      </c>
      <c r="F45" s="3">
        <f ca="1">IF(OFFSET(IndData!G30,$E$14,0)="","",OFFSET(IndData!G30,$E$14,0))</f>
        <v>10.6542056074766</v>
      </c>
      <c r="G45" s="7" t="str">
        <f ca="1">IF(OFFSET(IndData!H30,$E$14,0)="","",OFFSET(IndData!H30,$E$14,0))</f>
        <v/>
      </c>
      <c r="H45" s="3">
        <f ca="1">IF(OFFSET(IndData!I30,$E$14,0)="","",OFFSET(IndData!I30,$E$14,0))</f>
        <v>11.301075978612401</v>
      </c>
      <c r="I45" s="7" t="str">
        <f ca="1">IF(OFFSET(IndData!J30,$E$14,0)="","",OFFSET(IndData!J30,$E$14,0))</f>
        <v/>
      </c>
      <c r="J45" s="3">
        <f ca="1">IF(OFFSET(IndData!K30,$E$14,0)="","",OFFSET(IndData!K30,$E$14,0))</f>
        <v>11.331828442437899</v>
      </c>
      <c r="K45" s="7" t="str">
        <f ca="1">IF(OFFSET(IndData!L30,$E$14,0)="","",OFFSET(IndData!L30,$E$14,0))</f>
        <v/>
      </c>
      <c r="L45" s="3">
        <f ca="1">IF(OFFSET(IndData!M30,$E$14,0)="","",OFFSET(IndData!M30,$E$14,0))</f>
        <v>10.8051915322581</v>
      </c>
      <c r="M45" s="7" t="str">
        <f ca="1">IF(OFFSET(IndData!N30,$E$14,0)="","",OFFSET(IndData!N30,$E$14,0))</f>
        <v/>
      </c>
      <c r="N45" s="3">
        <f ca="1">IF(OFFSET(IndData!O30,$E$14,0)="","",OFFSET(IndData!O30,$E$14,0))</f>
        <v>9.9410121080409795</v>
      </c>
      <c r="O45" s="7" t="str">
        <f ca="1">IF(OFFSET(IndData!P30,$E$14,0)="","",OFFSET(IndData!P30,$E$14,0))</f>
        <v/>
      </c>
      <c r="P45" s="3">
        <f ca="1">IF(OFFSET(IndData!Q30,$E$14,0)="","",OFFSET(IndData!Q30,$E$14,0))</f>
        <v>8.9104056869714405</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9.8826967731603794</v>
      </c>
      <c r="E46" s="7" t="str">
        <f ca="1">IF(OFFSET(IndData!F31,$E$14,0)="","",OFFSET(IndData!F31,$E$14,0))</f>
        <v/>
      </c>
      <c r="F46" s="3">
        <f ca="1">IF(OFFSET(IndData!G31,$E$14,0)="","",OFFSET(IndData!G31,$E$14,0))</f>
        <v>10.4940027264792</v>
      </c>
      <c r="G46" s="7" t="str">
        <f ca="1">IF(OFFSET(IndData!H31,$E$14,0)="","",OFFSET(IndData!H31,$E$14,0))</f>
        <v/>
      </c>
      <c r="H46" s="3">
        <f ca="1">IF(OFFSET(IndData!I31,$E$14,0)="","",OFFSET(IndData!I31,$E$14,0))</f>
        <v>10.3606137611298</v>
      </c>
      <c r="I46" s="7" t="str">
        <f ca="1">IF(OFFSET(IndData!J31,$E$14,0)="","",OFFSET(IndData!J31,$E$14,0))</f>
        <v/>
      </c>
      <c r="J46" s="3">
        <f ca="1">IF(OFFSET(IndData!K31,$E$14,0)="","",OFFSET(IndData!K31,$E$14,0))</f>
        <v>9.9197784356795005</v>
      </c>
      <c r="K46" s="7" t="str">
        <f ca="1">IF(OFFSET(IndData!L31,$E$14,0)="","",OFFSET(IndData!L31,$E$14,0))</f>
        <v/>
      </c>
      <c r="L46" s="3">
        <f ca="1">IF(OFFSET(IndData!M31,$E$14,0)="","",OFFSET(IndData!M31,$E$14,0))</f>
        <v>7.8513102924420801</v>
      </c>
      <c r="M46" s="7" t="str">
        <f ca="1">IF(OFFSET(IndData!N31,$E$14,0)="","",OFFSET(IndData!N31,$E$14,0))</f>
        <v/>
      </c>
      <c r="N46" s="3">
        <f ca="1">IF(OFFSET(IndData!O31,$E$14,0)="","",OFFSET(IndData!O31,$E$14,0))</f>
        <v>6.7466478475652796</v>
      </c>
      <c r="O46" s="7" t="str">
        <f ca="1">IF(OFFSET(IndData!P31,$E$14,0)="","",OFFSET(IndData!P31,$E$14,0))</f>
        <v/>
      </c>
      <c r="P46" s="3">
        <f ca="1">IF(OFFSET(IndData!Q31,$E$14,0)="","",OFFSET(IndData!Q31,$E$14,0))</f>
        <v>6.0744440923747902</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39.679767103347899</v>
      </c>
      <c r="E47" s="7" t="str">
        <f ca="1">IF(OFFSET(IndData!F32,$E$14,0)="","",OFFSET(IndData!F32,$E$14,0))</f>
        <v/>
      </c>
      <c r="F47" s="3">
        <f ca="1">IF(OFFSET(IndData!G32,$E$14,0)="","",OFFSET(IndData!G32,$E$14,0))</f>
        <v>39.824561403508802</v>
      </c>
      <c r="G47" s="7" t="str">
        <f ca="1">IF(OFFSET(IndData!H32,$E$14,0)="","",OFFSET(IndData!H32,$E$14,0))</f>
        <v/>
      </c>
      <c r="H47" s="3">
        <f ca="1">IF(OFFSET(IndData!I32,$E$14,0)="","",OFFSET(IndData!I32,$E$14,0))</f>
        <v>39.729574223245102</v>
      </c>
      <c r="I47" s="7" t="str">
        <f ca="1">IF(OFFSET(IndData!J32,$E$14,0)="","",OFFSET(IndData!J32,$E$14,0))</f>
        <v/>
      </c>
      <c r="J47" s="3">
        <f ca="1">IF(OFFSET(IndData!K32,$E$14,0)="","",OFFSET(IndData!K32,$E$14,0))</f>
        <v>38.354577056778702</v>
      </c>
      <c r="K47" s="7" t="str">
        <f ca="1">IF(OFFSET(IndData!L32,$E$14,0)="","",OFFSET(IndData!L32,$E$14,0))</f>
        <v/>
      </c>
      <c r="L47" s="3">
        <f ca="1">IF(OFFSET(IndData!M32,$E$14,0)="","",OFFSET(IndData!M32,$E$14,0))</f>
        <v>37.899941826643399</v>
      </c>
      <c r="M47" s="7" t="str">
        <f ca="1">IF(OFFSET(IndData!N32,$E$14,0)="","",OFFSET(IndData!N32,$E$14,0))</f>
        <v/>
      </c>
      <c r="N47" s="3">
        <f ca="1">IF(OFFSET(IndData!O32,$E$14,0)="","",OFFSET(IndData!O32,$E$14,0))</f>
        <v>35.487696412688997</v>
      </c>
      <c r="O47" s="7" t="str">
        <f ca="1">IF(OFFSET(IndData!P32,$E$14,0)="","",OFFSET(IndData!P32,$E$14,0))</f>
        <v/>
      </c>
      <c r="P47" s="3">
        <f ca="1">IF(OFFSET(IndData!Q32,$E$14,0)="","",OFFSET(IndData!Q32,$E$14,0))</f>
        <v>32.687064525901199</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11.317254174397</v>
      </c>
      <c r="E48" s="7" t="str">
        <f ca="1">IF(OFFSET(IndData!F33,$E$14,0)="","",OFFSET(IndData!F33,$E$14,0))</f>
        <v/>
      </c>
      <c r="F48" s="3">
        <f ca="1">IF(OFFSET(IndData!G33,$E$14,0)="","",OFFSET(IndData!G33,$E$14,0))</f>
        <v>9.9630996309963091</v>
      </c>
      <c r="G48" s="7" t="str">
        <f ca="1">IF(OFFSET(IndData!H33,$E$14,0)="","",OFFSET(IndData!H33,$E$14,0))</f>
        <v/>
      </c>
      <c r="H48" s="3">
        <f ca="1">IF(OFFSET(IndData!I33,$E$14,0)="","",OFFSET(IndData!I33,$E$14,0))</f>
        <v>8.3487940630797794</v>
      </c>
      <c r="I48" s="7" t="str">
        <f ca="1">IF(OFFSET(IndData!J33,$E$14,0)="","",OFFSET(IndData!J33,$E$14,0))</f>
        <v/>
      </c>
      <c r="J48" s="3">
        <f ca="1">IF(OFFSET(IndData!K33,$E$14,0)="","",OFFSET(IndData!K33,$E$14,0))</f>
        <v>7.16845878136201</v>
      </c>
      <c r="K48" s="7" t="str">
        <f ca="1">IF(OFFSET(IndData!L33,$E$14,0)="","",OFFSET(IndData!L33,$E$14,0))</f>
        <v/>
      </c>
      <c r="L48" s="3">
        <f ca="1">IF(OFFSET(IndData!M33,$E$14,0)="","",OFFSET(IndData!M33,$E$14,0))</f>
        <v>6.5602836879432598</v>
      </c>
      <c r="M48" s="7" t="str">
        <f ca="1">IF(OFFSET(IndData!N33,$E$14,0)="","",OFFSET(IndData!N33,$E$14,0))</f>
        <v/>
      </c>
      <c r="N48" s="3">
        <f ca="1">IF(OFFSET(IndData!O33,$E$14,0)="","",OFFSET(IndData!O33,$E$14,0))</f>
        <v>4.9295774647887303</v>
      </c>
      <c r="O48" s="7" t="str">
        <f ca="1">IF(OFFSET(IndData!P33,$E$14,0)="","",OFFSET(IndData!P33,$E$14,0))</f>
        <v/>
      </c>
      <c r="P48" s="3">
        <f ca="1">IF(OFFSET(IndData!Q33,$E$14,0)="","",OFFSET(IndData!Q33,$E$14,0))</f>
        <v>4.4067796610169498</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5.3632310516653501</v>
      </c>
      <c r="E49" s="7" t="str">
        <f ca="1">IF(OFFSET(IndData!F34,$E$14,0)="","",OFFSET(IndData!F34,$E$14,0))</f>
        <v/>
      </c>
      <c r="F49" s="3">
        <f ca="1">IF(OFFSET(IndData!G34,$E$14,0)="","",OFFSET(IndData!G34,$E$14,0))</f>
        <v>4.8852416976535498</v>
      </c>
      <c r="G49" s="7" t="str">
        <f ca="1">IF(OFFSET(IndData!H34,$E$14,0)="","",OFFSET(IndData!H34,$E$14,0))</f>
        <v/>
      </c>
      <c r="H49" s="3">
        <f ca="1">IF(OFFSET(IndData!I34,$E$14,0)="","",OFFSET(IndData!I34,$E$14,0))</f>
        <v>4.62290152843899</v>
      </c>
      <c r="I49" s="7" t="str">
        <f ca="1">IF(OFFSET(IndData!J34,$E$14,0)="","",OFFSET(IndData!J34,$E$14,0))</f>
        <v/>
      </c>
      <c r="J49" s="3">
        <f ca="1">IF(OFFSET(IndData!K34,$E$14,0)="","",OFFSET(IndData!K34,$E$14,0))</f>
        <v>5.1141218113023301</v>
      </c>
      <c r="K49" s="7" t="str">
        <f ca="1">IF(OFFSET(IndData!L34,$E$14,0)="","",OFFSET(IndData!L34,$E$14,0))</f>
        <v>b</v>
      </c>
      <c r="L49" s="3">
        <f ca="1">IF(OFFSET(IndData!M34,$E$14,0)="","",OFFSET(IndData!M34,$E$14,0))</f>
        <v>5.4628958182257703</v>
      </c>
      <c r="M49" s="7" t="str">
        <f ca="1">IF(OFFSET(IndData!N34,$E$14,0)="","",OFFSET(IndData!N34,$E$14,0))</f>
        <v/>
      </c>
      <c r="N49" s="3">
        <f ca="1">IF(OFFSET(IndData!O34,$E$14,0)="","",OFFSET(IndData!O34,$E$14,0))</f>
        <v>6.4003792817352103</v>
      </c>
      <c r="O49" s="7" t="str">
        <f ca="1">IF(OFFSET(IndData!P34,$E$14,0)="","",OFFSET(IndData!P34,$E$14,0))</f>
        <v/>
      </c>
      <c r="P49" s="3">
        <f ca="1">IF(OFFSET(IndData!Q34,$E$14,0)="","",OFFSET(IndData!Q34,$E$14,0))</f>
        <v>6.7754522880454102</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6.3670700686040202</v>
      </c>
      <c r="E50" s="7" t="str">
        <f ca="1">IF(OFFSET(IndData!F35,$E$14,0)="","",OFFSET(IndData!F35,$E$14,0))</f>
        <v/>
      </c>
      <c r="F50" s="3">
        <f ca="1">IF(OFFSET(IndData!G35,$E$14,0)="","",OFFSET(IndData!G35,$E$14,0))</f>
        <v>5.3578204447142701</v>
      </c>
      <c r="G50" s="7" t="str">
        <f ca="1">IF(OFFSET(IndData!H35,$E$14,0)="","",OFFSET(IndData!H35,$E$14,0))</f>
        <v/>
      </c>
      <c r="H50" s="3">
        <f ca="1">IF(OFFSET(IndData!I35,$E$14,0)="","",OFFSET(IndData!I35,$E$14,0))</f>
        <v>6.0874089490114498</v>
      </c>
      <c r="I50" s="7" t="str">
        <f ca="1">IF(OFFSET(IndData!J35,$E$14,0)="","",OFFSET(IndData!J35,$E$14,0))</f>
        <v/>
      </c>
      <c r="J50" s="3">
        <f ca="1">IF(OFFSET(IndData!K35,$E$14,0)="","",OFFSET(IndData!K35,$E$14,0))</f>
        <v>6.2426383981154299</v>
      </c>
      <c r="K50" s="7" t="str">
        <f ca="1">IF(OFFSET(IndData!L35,$E$14,0)="","",OFFSET(IndData!L35,$E$14,0))</f>
        <v/>
      </c>
      <c r="L50" s="3">
        <f ca="1">IF(OFFSET(IndData!M35,$E$14,0)="","",OFFSET(IndData!M35,$E$14,0))</f>
        <v>6.5569035239745803</v>
      </c>
      <c r="M50" s="7" t="str">
        <f ca="1">IF(OFFSET(IndData!N35,$E$14,0)="","",OFFSET(IndData!N35,$E$14,0))</f>
        <v/>
      </c>
      <c r="N50" s="3">
        <f ca="1">IF(OFFSET(IndData!O35,$E$14,0)="","",OFFSET(IndData!O35,$E$14,0))</f>
        <v>5.7880105495758798</v>
      </c>
      <c r="O50" s="7" t="str">
        <f ca="1">IF(OFFSET(IndData!P35,$E$14,0)="","",OFFSET(IndData!P35,$E$14,0))</f>
        <v/>
      </c>
      <c r="P50" s="3">
        <f ca="1">IF(OFFSET(IndData!Q35,$E$14,0)="","",OFFSET(IndData!Q35,$E$14,0))</f>
        <v>5.7956777996070699</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13.8748395863214</v>
      </c>
      <c r="E51" s="8" t="str">
        <f ca="1">IF(OFFSET(IndData!F36,$E$14,0)="","",OFFSET(IndData!F36,$E$14,0))</f>
        <v/>
      </c>
      <c r="F51" s="6">
        <f ca="1">IF(OFFSET(IndData!G36,$E$14,0)="","",OFFSET(IndData!G36,$E$14,0))</f>
        <v>11.734344935756599</v>
      </c>
      <c r="G51" s="8" t="str">
        <f ca="1">IF(OFFSET(IndData!H36,$E$14,0)="","",OFFSET(IndData!H36,$E$14,0))</f>
        <v/>
      </c>
      <c r="H51" s="6">
        <f ca="1">IF(OFFSET(IndData!I36,$E$14,0)="","",OFFSET(IndData!I36,$E$14,0))</f>
        <v>11.0589975556738</v>
      </c>
      <c r="I51" s="8" t="str">
        <f ca="1">IF(OFFSET(IndData!J36,$E$14,0)="","",OFFSET(IndData!J36,$E$14,0))</f>
        <v/>
      </c>
      <c r="J51" s="6">
        <f ca="1">IF(OFFSET(IndData!K36,$E$14,0)="","",OFFSET(IndData!K36,$E$14,0))</f>
        <v>11.767290623077599</v>
      </c>
      <c r="K51" s="8" t="str">
        <f ca="1">IF(OFFSET(IndData!L36,$E$14,0)="","",OFFSET(IndData!L36,$E$14,0))</f>
        <v/>
      </c>
      <c r="L51" s="6">
        <f ca="1">IF(OFFSET(IndData!M36,$E$14,0)="","",OFFSET(IndData!M36,$E$14,0))</f>
        <v>12.847949135457901</v>
      </c>
      <c r="M51" s="8" t="str">
        <f ca="1">IF(OFFSET(IndData!N36,$E$14,0)="","",OFFSET(IndData!N36,$E$14,0))</f>
        <v>b</v>
      </c>
      <c r="N51" s="6">
        <f ca="1">IF(OFFSET(IndData!O36,$E$14,0)="","",OFFSET(IndData!O36,$E$14,0))</f>
        <v>13.215502555366299</v>
      </c>
      <c r="O51" s="8" t="str">
        <f ca="1">IF(OFFSET(IndData!P36,$E$14,0)="","",OFFSET(IndData!P36,$E$14,0))</f>
        <v/>
      </c>
      <c r="P51" s="6">
        <f ca="1">IF(OFFSET(IndData!Q36,$E$14,0)="","",OFFSET(IndData!Q36,$E$14,0))</f>
        <v>14.685780822842499</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IndSources!C69</f>
        <v>S0182</v>
      </c>
      <c r="D57" t="str">
        <f>IndSources!D69</f>
        <v>lfsa_pganws</v>
      </c>
      <c r="F57" t="str">
        <f>IndSources!E69</f>
        <v>"7 May 2017"</v>
      </c>
      <c r="I57" s="2" t="s">
        <v>922</v>
      </c>
    </row>
    <row r="58" spans="1:17" x14ac:dyDescent="0.25">
      <c r="C58" t="str">
        <f>IndSources!C70</f>
        <v>S0183</v>
      </c>
      <c r="D58" t="str">
        <f>IndSources!D70</f>
        <v>lfsa_pganws</v>
      </c>
      <c r="F58" t="str">
        <f>IndSources!E70</f>
        <v>"7 May 2017"</v>
      </c>
      <c r="I58" s="2" t="s">
        <v>923</v>
      </c>
    </row>
    <row r="59" spans="1:17" x14ac:dyDescent="0.25">
      <c r="C59" t="str">
        <f>IndSources!C71</f>
        <v>S0184</v>
      </c>
      <c r="D59" t="str">
        <f>IndSources!D71</f>
        <v>lfsa_pganws</v>
      </c>
      <c r="F59" t="str">
        <f>IndSources!E71</f>
        <v>"7 May 2017"</v>
      </c>
      <c r="I59" s="2" t="s">
        <v>924</v>
      </c>
    </row>
    <row r="60" spans="1:17" x14ac:dyDescent="0.25">
      <c r="C60" t="str">
        <f>IndSources!C72</f>
        <v>S0185</v>
      </c>
      <c r="D60" t="str">
        <f>IndSources!D72</f>
        <v>lfsa_pganws</v>
      </c>
      <c r="F60" t="str">
        <f>IndSources!E72</f>
        <v>"7 May 2017"</v>
      </c>
      <c r="I60" s="2" t="s">
        <v>925</v>
      </c>
    </row>
    <row r="61" spans="1:17" x14ac:dyDescent="0.25">
      <c r="C61" t="str">
        <f>IndSources!C73</f>
        <v>S0186</v>
      </c>
      <c r="D61" t="str">
        <f>IndSources!D73</f>
        <v>lfsa_pganws</v>
      </c>
      <c r="F61" t="str">
        <f>IndSources!E73</f>
        <v>"7 May 2017"</v>
      </c>
      <c r="I61" s="2" t="s">
        <v>926</v>
      </c>
    </row>
    <row r="62" spans="1:17" x14ac:dyDescent="0.25">
      <c r="C62" t="str">
        <f>IndSources!C74</f>
        <v>S0187</v>
      </c>
      <c r="D62" t="str">
        <f>IndSources!D74</f>
        <v>lfsa_pganws</v>
      </c>
      <c r="F62" t="str">
        <f>IndSources!E74</f>
        <v>"7 May 2017"</v>
      </c>
      <c r="I62" s="2" t="s">
        <v>927</v>
      </c>
    </row>
    <row r="63" spans="1:17" x14ac:dyDescent="0.25">
      <c r="B63" t="s">
        <v>218</v>
      </c>
    </row>
    <row r="65" spans="1:5" x14ac:dyDescent="0.25">
      <c r="A65" t="s">
        <v>201</v>
      </c>
    </row>
    <row r="67" spans="1:5" x14ac:dyDescent="0.25">
      <c r="B67" s="2" t="s">
        <v>935</v>
      </c>
    </row>
    <row r="68" spans="1:5" x14ac:dyDescent="0.25">
      <c r="B68" s="9"/>
    </row>
    <row r="69" spans="1:5" x14ac:dyDescent="0.25">
      <c r="B69" t="s">
        <v>221</v>
      </c>
      <c r="C69" t="s">
        <v>667</v>
      </c>
    </row>
    <row r="70" spans="1:5" x14ac:dyDescent="0.25">
      <c r="C70">
        <v>1</v>
      </c>
      <c r="D70" t="s">
        <v>928</v>
      </c>
    </row>
    <row r="71" spans="1:5" x14ac:dyDescent="0.25">
      <c r="C71">
        <v>2</v>
      </c>
      <c r="D71" t="s">
        <v>929</v>
      </c>
    </row>
    <row r="72" spans="1:5" x14ac:dyDescent="0.25">
      <c r="D72" t="s">
        <v>930</v>
      </c>
    </row>
    <row r="73" spans="1:5" x14ac:dyDescent="0.25">
      <c r="D73" t="s">
        <v>415</v>
      </c>
      <c r="E73" t="s">
        <v>931</v>
      </c>
    </row>
    <row r="74" spans="1:5" x14ac:dyDescent="0.25">
      <c r="D74" t="s">
        <v>95</v>
      </c>
      <c r="E74" t="s">
        <v>932</v>
      </c>
    </row>
    <row r="75" spans="1:5" x14ac:dyDescent="0.25">
      <c r="D75" t="s">
        <v>933</v>
      </c>
    </row>
    <row r="76" spans="1:5" x14ac:dyDescent="0.25">
      <c r="D76" t="s">
        <v>934</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ROW(IndList!A34)-ROW(IndList!A3)</f>
        <v>31</v>
      </c>
    </row>
    <row r="3" spans="1:17" x14ac:dyDescent="0.25">
      <c r="B3" t="s">
        <v>196</v>
      </c>
    </row>
    <row r="4" spans="1:17" x14ac:dyDescent="0.25">
      <c r="C4" t="str">
        <f ca="1">OFFSET(IndList!B3,$E$2,0)</f>
        <v>IND3045</v>
      </c>
    </row>
    <row r="5" spans="1:17" x14ac:dyDescent="0.25">
      <c r="B5" t="s">
        <v>198</v>
      </c>
    </row>
    <row r="6" spans="1:17" x14ac:dyDescent="0.25">
      <c r="C6" t="str">
        <f ca="1">OFFSET(IndList!C3,$E$2,0)</f>
        <v>Employment rate of recent graduates (%)</v>
      </c>
    </row>
    <row r="7" spans="1:17" x14ac:dyDescent="0.25">
      <c r="B7" t="s">
        <v>197</v>
      </c>
    </row>
    <row r="8" spans="1:17" x14ac:dyDescent="0.25">
      <c r="C8" t="str">
        <f ca="1">OFFSET(IndList!D3,$E$2,0)</f>
        <v>Share of the employed population among those having all the following characteristics: a) are aged between 20 and 34 years old; b) have an educational attainment at least at upper secondary level; c) graduated 1, 2 and 3 years before the reference year; d) are not currently enrolled in any further education or training activity.</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ROW(IndData!A1057)-ROW(IndData!A3)</f>
        <v>1054</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77.400000000000006</v>
      </c>
      <c r="E18" s="7" t="str">
        <f ca="1">IF(OFFSET(IndData!F3,$E$14,0)="","",OFFSET(IndData!F3,$E$14,0))</f>
        <v/>
      </c>
      <c r="F18" s="3">
        <f ca="1">IF(OFFSET(IndData!G3,$E$14,0)="","",OFFSET(IndData!G3,$E$14,0))</f>
        <v>77</v>
      </c>
      <c r="G18" s="7" t="str">
        <f ca="1">IF(OFFSET(IndData!H3,$E$14,0)="","",OFFSET(IndData!H3,$E$14,0))</f>
        <v/>
      </c>
      <c r="H18" s="3">
        <f ca="1">IF(OFFSET(IndData!I3,$E$14,0)="","",OFFSET(IndData!I3,$E$14,0))</f>
        <v>75.900000000000006</v>
      </c>
      <c r="I18" s="7" t="str">
        <f ca="1">IF(OFFSET(IndData!J3,$E$14,0)="","",OFFSET(IndData!J3,$E$14,0))</f>
        <v/>
      </c>
      <c r="J18" s="3">
        <f ca="1">IF(OFFSET(IndData!K3,$E$14,0)="","",OFFSET(IndData!K3,$E$14,0))</f>
        <v>75.400000000000006</v>
      </c>
      <c r="K18" s="7" t="str">
        <f ca="1">IF(OFFSET(IndData!L3,$E$14,0)="","",OFFSET(IndData!L3,$E$14,0))</f>
        <v/>
      </c>
      <c r="L18" s="3">
        <f ca="1">IF(OFFSET(IndData!M3,$E$14,0)="","",OFFSET(IndData!M3,$E$14,0))</f>
        <v>76</v>
      </c>
      <c r="M18" s="7" t="str">
        <f ca="1">IF(OFFSET(IndData!N3,$E$14,0)="","",OFFSET(IndData!N3,$E$14,0))</f>
        <v>b</v>
      </c>
      <c r="N18" s="3">
        <f ca="1">IF(OFFSET(IndData!O3,$E$14,0)="","",OFFSET(IndData!O3,$E$14,0))</f>
        <v>76.900000000000006</v>
      </c>
      <c r="O18" s="7" t="str">
        <f ca="1">IF(OFFSET(IndData!P3,$E$14,0)="","",OFFSET(IndData!P3,$E$14,0))</f>
        <v/>
      </c>
      <c r="P18" s="3">
        <f ca="1">IF(OFFSET(IndData!Q3,$E$14,0)="","",OFFSET(IndData!Q3,$E$14,0))</f>
        <v>78.2</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81.3</v>
      </c>
      <c r="E19" s="7" t="str">
        <f ca="1">IF(OFFSET(IndData!F4,$E$14,0)="","",OFFSET(IndData!F4,$E$14,0))</f>
        <v/>
      </c>
      <c r="F19" s="3">
        <f ca="1">IF(OFFSET(IndData!G4,$E$14,0)="","",OFFSET(IndData!G4,$E$14,0))</f>
        <v>80.8</v>
      </c>
      <c r="G19" s="7" t="str">
        <f ca="1">IF(OFFSET(IndData!H4,$E$14,0)="","",OFFSET(IndData!H4,$E$14,0))</f>
        <v>b</v>
      </c>
      <c r="H19" s="3">
        <f ca="1">IF(OFFSET(IndData!I4,$E$14,0)="","",OFFSET(IndData!I4,$E$14,0))</f>
        <v>80.900000000000006</v>
      </c>
      <c r="I19" s="7" t="str">
        <f ca="1">IF(OFFSET(IndData!J4,$E$14,0)="","",OFFSET(IndData!J4,$E$14,0))</f>
        <v/>
      </c>
      <c r="J19" s="3">
        <f ca="1">IF(OFFSET(IndData!K4,$E$14,0)="","",OFFSET(IndData!K4,$E$14,0))</f>
        <v>79.099999999999994</v>
      </c>
      <c r="K19" s="7" t="str">
        <f ca="1">IF(OFFSET(IndData!L4,$E$14,0)="","",OFFSET(IndData!L4,$E$14,0))</f>
        <v/>
      </c>
      <c r="L19" s="3">
        <f ca="1">IF(OFFSET(IndData!M4,$E$14,0)="","",OFFSET(IndData!M4,$E$14,0))</f>
        <v>79</v>
      </c>
      <c r="M19" s="7" t="str">
        <f ca="1">IF(OFFSET(IndData!N4,$E$14,0)="","",OFFSET(IndData!N4,$E$14,0))</f>
        <v>b</v>
      </c>
      <c r="N19" s="3">
        <f ca="1">IF(OFFSET(IndData!O4,$E$14,0)="","",OFFSET(IndData!O4,$E$14,0))</f>
        <v>79.5</v>
      </c>
      <c r="O19" s="7" t="str">
        <f ca="1">IF(OFFSET(IndData!P4,$E$14,0)="","",OFFSET(IndData!P4,$E$14,0))</f>
        <v/>
      </c>
      <c r="P19" s="3">
        <f ca="1">IF(OFFSET(IndData!Q4,$E$14,0)="","",OFFSET(IndData!Q4,$E$14,0))</f>
        <v>81.2</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69.7</v>
      </c>
      <c r="E20" s="7" t="str">
        <f ca="1">IF(OFFSET(IndData!F5,$E$14,0)="","",OFFSET(IndData!F5,$E$14,0))</f>
        <v>b</v>
      </c>
      <c r="F20" s="3">
        <f ca="1">IF(OFFSET(IndData!G5,$E$14,0)="","",OFFSET(IndData!G5,$E$14,0))</f>
        <v>59.2</v>
      </c>
      <c r="G20" s="7" t="str">
        <f ca="1">IF(OFFSET(IndData!H5,$E$14,0)="","",OFFSET(IndData!H5,$E$14,0))</f>
        <v/>
      </c>
      <c r="H20" s="3">
        <f ca="1">IF(OFFSET(IndData!I5,$E$14,0)="","",OFFSET(IndData!I5,$E$14,0))</f>
        <v>67.3</v>
      </c>
      <c r="I20" s="7" t="str">
        <f ca="1">IF(OFFSET(IndData!J5,$E$14,0)="","",OFFSET(IndData!J5,$E$14,0))</f>
        <v/>
      </c>
      <c r="J20" s="3">
        <f ca="1">IF(OFFSET(IndData!K5,$E$14,0)="","",OFFSET(IndData!K5,$E$14,0))</f>
        <v>67.7</v>
      </c>
      <c r="K20" s="7" t="str">
        <f ca="1">IF(OFFSET(IndData!L5,$E$14,0)="","",OFFSET(IndData!L5,$E$14,0))</f>
        <v/>
      </c>
      <c r="L20" s="3">
        <f ca="1">IF(OFFSET(IndData!M5,$E$14,0)="","",OFFSET(IndData!M5,$E$14,0))</f>
        <v>65.400000000000006</v>
      </c>
      <c r="M20" s="7" t="str">
        <f ca="1">IF(OFFSET(IndData!N5,$E$14,0)="","",OFFSET(IndData!N5,$E$14,0))</f>
        <v>b</v>
      </c>
      <c r="N20" s="3">
        <f ca="1">IF(OFFSET(IndData!O5,$E$14,0)="","",OFFSET(IndData!O5,$E$14,0))</f>
        <v>74.599999999999994</v>
      </c>
      <c r="O20" s="7" t="str">
        <f ca="1">IF(OFFSET(IndData!P5,$E$14,0)="","",OFFSET(IndData!P5,$E$14,0))</f>
        <v/>
      </c>
      <c r="P20" s="3">
        <f ca="1">IF(OFFSET(IndData!Q5,$E$14,0)="","",OFFSET(IndData!Q5,$E$14,0))</f>
        <v>72</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81.3</v>
      </c>
      <c r="E21" s="7" t="str">
        <f ca="1">IF(OFFSET(IndData!F6,$E$14,0)="","",OFFSET(IndData!F6,$E$14,0))</f>
        <v/>
      </c>
      <c r="F21" s="3">
        <f ca="1">IF(OFFSET(IndData!G6,$E$14,0)="","",OFFSET(IndData!G6,$E$14,0))</f>
        <v>80.7</v>
      </c>
      <c r="G21" s="7" t="str">
        <f ca="1">IF(OFFSET(IndData!H6,$E$14,0)="","",OFFSET(IndData!H6,$E$14,0))</f>
        <v>b</v>
      </c>
      <c r="H21" s="3">
        <f ca="1">IF(OFFSET(IndData!I6,$E$14,0)="","",OFFSET(IndData!I6,$E$14,0))</f>
        <v>82.3</v>
      </c>
      <c r="I21" s="7" t="str">
        <f ca="1">IF(OFFSET(IndData!J6,$E$14,0)="","",OFFSET(IndData!J6,$E$14,0))</f>
        <v/>
      </c>
      <c r="J21" s="3">
        <f ca="1">IF(OFFSET(IndData!K6,$E$14,0)="","",OFFSET(IndData!K6,$E$14,0))</f>
        <v>80.400000000000006</v>
      </c>
      <c r="K21" s="7" t="str">
        <f ca="1">IF(OFFSET(IndData!L6,$E$14,0)="","",OFFSET(IndData!L6,$E$14,0))</f>
        <v>b</v>
      </c>
      <c r="L21" s="3">
        <f ca="1">IF(OFFSET(IndData!M6,$E$14,0)="","",OFFSET(IndData!M6,$E$14,0))</f>
        <v>81.3</v>
      </c>
      <c r="M21" s="7" t="str">
        <f ca="1">IF(OFFSET(IndData!N6,$E$14,0)="","",OFFSET(IndData!N6,$E$14,0))</f>
        <v>b</v>
      </c>
      <c r="N21" s="3">
        <f ca="1">IF(OFFSET(IndData!O6,$E$14,0)="","",OFFSET(IndData!O6,$E$14,0))</f>
        <v>82.2</v>
      </c>
      <c r="O21" s="7" t="str">
        <f ca="1">IF(OFFSET(IndData!P6,$E$14,0)="","",OFFSET(IndData!P6,$E$14,0))</f>
        <v/>
      </c>
      <c r="P21" s="3">
        <f ca="1">IF(OFFSET(IndData!Q6,$E$14,0)="","",OFFSET(IndData!Q6,$E$14,0))</f>
        <v>86.7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83.5</v>
      </c>
      <c r="E22" s="7" t="str">
        <f ca="1">IF(OFFSET(IndData!F7,$E$14,0)="","",OFFSET(IndData!F7,$E$14,0))</f>
        <v/>
      </c>
      <c r="F22" s="3">
        <f ca="1">IF(OFFSET(IndData!G7,$E$14,0)="","",OFFSET(IndData!G7,$E$14,0))</f>
        <v>83</v>
      </c>
      <c r="G22" s="7" t="str">
        <f ca="1">IF(OFFSET(IndData!H7,$E$14,0)="","",OFFSET(IndData!H7,$E$14,0))</f>
        <v/>
      </c>
      <c r="H22" s="3">
        <f ca="1">IF(OFFSET(IndData!I7,$E$14,0)="","",OFFSET(IndData!I7,$E$14,0))</f>
        <v>84.1</v>
      </c>
      <c r="I22" s="7" t="str">
        <f ca="1">IF(OFFSET(IndData!J7,$E$14,0)="","",OFFSET(IndData!J7,$E$14,0))</f>
        <v/>
      </c>
      <c r="J22" s="3">
        <f ca="1">IF(OFFSET(IndData!K7,$E$14,0)="","",OFFSET(IndData!K7,$E$14,0))</f>
        <v>81.900000000000006</v>
      </c>
      <c r="K22" s="7" t="str">
        <f ca="1">IF(OFFSET(IndData!L7,$E$14,0)="","",OFFSET(IndData!L7,$E$14,0))</f>
        <v/>
      </c>
      <c r="L22" s="3">
        <f ca="1">IF(OFFSET(IndData!M7,$E$14,0)="","",OFFSET(IndData!M7,$E$14,0))</f>
        <v>83.7</v>
      </c>
      <c r="M22" s="7" t="str">
        <f ca="1">IF(OFFSET(IndData!N7,$E$14,0)="","",OFFSET(IndData!N7,$E$14,0))</f>
        <v>b</v>
      </c>
      <c r="N22" s="3">
        <f ca="1">IF(OFFSET(IndData!O7,$E$14,0)="","",OFFSET(IndData!O7,$E$14,0))</f>
        <v>81.7</v>
      </c>
      <c r="O22" s="7" t="str">
        <f ca="1">IF(OFFSET(IndData!P7,$E$14,0)="","",OFFSET(IndData!P7,$E$14,0))</f>
        <v/>
      </c>
      <c r="P22" s="3">
        <f ca="1">IF(OFFSET(IndData!Q7,$E$14,0)="","",OFFSET(IndData!Q7,$E$14,0))</f>
        <v>83.9</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86</v>
      </c>
      <c r="E23" s="7" t="str">
        <f ca="1">IF(OFFSET(IndData!F8,$E$14,0)="","",OFFSET(IndData!F8,$E$14,0))</f>
        <v>b</v>
      </c>
      <c r="F23" s="3">
        <f ca="1">IF(OFFSET(IndData!G8,$E$14,0)="","",OFFSET(IndData!G8,$E$14,0))</f>
        <v>88.3</v>
      </c>
      <c r="G23" s="7" t="str">
        <f ca="1">IF(OFFSET(IndData!H8,$E$14,0)="","",OFFSET(IndData!H8,$E$14,0))</f>
        <v>b</v>
      </c>
      <c r="H23" s="3">
        <f ca="1">IF(OFFSET(IndData!I8,$E$14,0)="","",OFFSET(IndData!I8,$E$14,0))</f>
        <v>88.9</v>
      </c>
      <c r="I23" s="7" t="str">
        <f ca="1">IF(OFFSET(IndData!J8,$E$14,0)="","",OFFSET(IndData!J8,$E$14,0))</f>
        <v/>
      </c>
      <c r="J23" s="3">
        <f ca="1">IF(OFFSET(IndData!K8,$E$14,0)="","",OFFSET(IndData!K8,$E$14,0))</f>
        <v>89.7</v>
      </c>
      <c r="K23" s="7" t="str">
        <f ca="1">IF(OFFSET(IndData!L8,$E$14,0)="","",OFFSET(IndData!L8,$E$14,0))</f>
        <v/>
      </c>
      <c r="L23" s="3">
        <f ca="1">IF(OFFSET(IndData!M8,$E$14,0)="","",OFFSET(IndData!M8,$E$14,0))</f>
        <v>90</v>
      </c>
      <c r="M23" s="7" t="str">
        <f ca="1">IF(OFFSET(IndData!N8,$E$14,0)="","",OFFSET(IndData!N8,$E$14,0))</f>
        <v>b</v>
      </c>
      <c r="N23" s="3">
        <f ca="1">IF(OFFSET(IndData!O8,$E$14,0)="","",OFFSET(IndData!O8,$E$14,0))</f>
        <v>90.4</v>
      </c>
      <c r="O23" s="7" t="str">
        <f ca="1">IF(OFFSET(IndData!P8,$E$14,0)="","",OFFSET(IndData!P8,$E$14,0))</f>
        <v/>
      </c>
      <c r="P23" s="3">
        <f ca="1">IF(OFFSET(IndData!Q8,$E$14,0)="","",OFFSET(IndData!Q8,$E$14,0))</f>
        <v>90.2</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64.5</v>
      </c>
      <c r="E24" s="7" t="str">
        <f ca="1">IF(OFFSET(IndData!F9,$E$14,0)="","",OFFSET(IndData!F9,$E$14,0))</f>
        <v/>
      </c>
      <c r="F24" s="3">
        <f ca="1">IF(OFFSET(IndData!G9,$E$14,0)="","",OFFSET(IndData!G9,$E$14,0))</f>
        <v>75.099999999999994</v>
      </c>
      <c r="G24" s="7" t="str">
        <f ca="1">IF(OFFSET(IndData!H9,$E$14,0)="","",OFFSET(IndData!H9,$E$14,0))</f>
        <v/>
      </c>
      <c r="H24" s="3">
        <f ca="1">IF(OFFSET(IndData!I9,$E$14,0)="","",OFFSET(IndData!I9,$E$14,0))</f>
        <v>74.900000000000006</v>
      </c>
      <c r="I24" s="7" t="str">
        <f ca="1">IF(OFFSET(IndData!J9,$E$14,0)="","",OFFSET(IndData!J9,$E$14,0))</f>
        <v/>
      </c>
      <c r="J24" s="3">
        <f ca="1">IF(OFFSET(IndData!K9,$E$14,0)="","",OFFSET(IndData!K9,$E$14,0))</f>
        <v>76.8</v>
      </c>
      <c r="K24" s="7" t="str">
        <f ca="1">IF(OFFSET(IndData!L9,$E$14,0)="","",OFFSET(IndData!L9,$E$14,0))</f>
        <v/>
      </c>
      <c r="L24" s="3">
        <f ca="1">IF(OFFSET(IndData!M9,$E$14,0)="","",OFFSET(IndData!M9,$E$14,0))</f>
        <v>80.900000000000006</v>
      </c>
      <c r="M24" s="7" t="str">
        <f ca="1">IF(OFFSET(IndData!N9,$E$14,0)="","",OFFSET(IndData!N9,$E$14,0))</f>
        <v>b</v>
      </c>
      <c r="N24" s="3">
        <f ca="1">IF(OFFSET(IndData!O9,$E$14,0)="","",OFFSET(IndData!O9,$E$14,0))</f>
        <v>80.400000000000006</v>
      </c>
      <c r="O24" s="7" t="str">
        <f ca="1">IF(OFFSET(IndData!P9,$E$14,0)="","",OFFSET(IndData!P9,$E$14,0))</f>
        <v/>
      </c>
      <c r="P24" s="3">
        <f ca="1">IF(OFFSET(IndData!Q9,$E$14,0)="","",OFFSET(IndData!Q9,$E$14,0))</f>
        <v>77.099999999999994</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71</v>
      </c>
      <c r="E25" s="7" t="str">
        <f ca="1">IF(OFFSET(IndData!F10,$E$14,0)="","",OFFSET(IndData!F10,$E$14,0))</f>
        <v/>
      </c>
      <c r="F25" s="3">
        <f ca="1">IF(OFFSET(IndData!G10,$E$14,0)="","",OFFSET(IndData!G10,$E$14,0))</f>
        <v>70.900000000000006</v>
      </c>
      <c r="G25" s="7" t="str">
        <f ca="1">IF(OFFSET(IndData!H10,$E$14,0)="","",OFFSET(IndData!H10,$E$14,0))</f>
        <v/>
      </c>
      <c r="H25" s="3">
        <f ca="1">IF(OFFSET(IndData!I10,$E$14,0)="","",OFFSET(IndData!I10,$E$14,0))</f>
        <v>69.3</v>
      </c>
      <c r="I25" s="7" t="str">
        <f ca="1">IF(OFFSET(IndData!J10,$E$14,0)="","",OFFSET(IndData!J10,$E$14,0))</f>
        <v/>
      </c>
      <c r="J25" s="3">
        <f ca="1">IF(OFFSET(IndData!K10,$E$14,0)="","",OFFSET(IndData!K10,$E$14,0))</f>
        <v>73</v>
      </c>
      <c r="K25" s="7" t="str">
        <f ca="1">IF(OFFSET(IndData!L10,$E$14,0)="","",OFFSET(IndData!L10,$E$14,0))</f>
        <v/>
      </c>
      <c r="L25" s="3">
        <f ca="1">IF(OFFSET(IndData!M10,$E$14,0)="","",OFFSET(IndData!M10,$E$14,0))</f>
        <v>73.900000000000006</v>
      </c>
      <c r="M25" s="7" t="str">
        <f ca="1">IF(OFFSET(IndData!N10,$E$14,0)="","",OFFSET(IndData!N10,$E$14,0))</f>
        <v>b</v>
      </c>
      <c r="N25" s="3">
        <f ca="1">IF(OFFSET(IndData!O10,$E$14,0)="","",OFFSET(IndData!O10,$E$14,0))</f>
        <v>75.3</v>
      </c>
      <c r="O25" s="7" t="str">
        <f ca="1">IF(OFFSET(IndData!P10,$E$14,0)="","",OFFSET(IndData!P10,$E$14,0))</f>
        <v/>
      </c>
      <c r="P25" s="3">
        <f ca="1">IF(OFFSET(IndData!Q10,$E$14,0)="","",OFFSET(IndData!Q10,$E$14,0))</f>
        <v>79.5</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58.6</v>
      </c>
      <c r="E26" s="7" t="str">
        <f ca="1">IF(OFFSET(IndData!F11,$E$14,0)="","",OFFSET(IndData!F11,$E$14,0))</f>
        <v/>
      </c>
      <c r="F26" s="3">
        <f ca="1">IF(OFFSET(IndData!G11,$E$14,0)="","",OFFSET(IndData!G11,$E$14,0))</f>
        <v>50.4</v>
      </c>
      <c r="G26" s="7" t="str">
        <f ca="1">IF(OFFSET(IndData!H11,$E$14,0)="","",OFFSET(IndData!H11,$E$14,0))</f>
        <v/>
      </c>
      <c r="H26" s="3">
        <f ca="1">IF(OFFSET(IndData!I11,$E$14,0)="","",OFFSET(IndData!I11,$E$14,0))</f>
        <v>43</v>
      </c>
      <c r="I26" s="7" t="str">
        <f ca="1">IF(OFFSET(IndData!J11,$E$14,0)="","",OFFSET(IndData!J11,$E$14,0))</f>
        <v/>
      </c>
      <c r="J26" s="3">
        <f ca="1">IF(OFFSET(IndData!K11,$E$14,0)="","",OFFSET(IndData!K11,$E$14,0))</f>
        <v>40</v>
      </c>
      <c r="K26" s="7" t="str">
        <f ca="1">IF(OFFSET(IndData!L11,$E$14,0)="","",OFFSET(IndData!L11,$E$14,0))</f>
        <v/>
      </c>
      <c r="L26" s="3">
        <f ca="1">IF(OFFSET(IndData!M11,$E$14,0)="","",OFFSET(IndData!M11,$E$14,0))</f>
        <v>44.3</v>
      </c>
      <c r="M26" s="7" t="str">
        <f ca="1">IF(OFFSET(IndData!N11,$E$14,0)="","",OFFSET(IndData!N11,$E$14,0))</f>
        <v>b</v>
      </c>
      <c r="N26" s="3">
        <f ca="1">IF(OFFSET(IndData!O11,$E$14,0)="","",OFFSET(IndData!O11,$E$14,0))</f>
        <v>45.2</v>
      </c>
      <c r="O26" s="7" t="str">
        <f ca="1">IF(OFFSET(IndData!P11,$E$14,0)="","",OFFSET(IndData!P11,$E$14,0))</f>
        <v/>
      </c>
      <c r="P26" s="3">
        <f ca="1">IF(OFFSET(IndData!Q11,$E$14,0)="","",OFFSET(IndData!Q11,$E$14,0))</f>
        <v>49.2</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70.599999999999994</v>
      </c>
      <c r="E27" s="7" t="str">
        <f ca="1">IF(OFFSET(IndData!F12,$E$14,0)="","",OFFSET(IndData!F12,$E$14,0))</f>
        <v/>
      </c>
      <c r="F27" s="3">
        <f ca="1">IF(OFFSET(IndData!G12,$E$14,0)="","",OFFSET(IndData!G12,$E$14,0))</f>
        <v>67.099999999999994</v>
      </c>
      <c r="G27" s="7" t="str">
        <f ca="1">IF(OFFSET(IndData!H12,$E$14,0)="","",OFFSET(IndData!H12,$E$14,0))</f>
        <v/>
      </c>
      <c r="H27" s="3">
        <f ca="1">IF(OFFSET(IndData!I12,$E$14,0)="","",OFFSET(IndData!I12,$E$14,0))</f>
        <v>63.6</v>
      </c>
      <c r="I27" s="7" t="str">
        <f ca="1">IF(OFFSET(IndData!J12,$E$14,0)="","",OFFSET(IndData!J12,$E$14,0))</f>
        <v/>
      </c>
      <c r="J27" s="3">
        <f ca="1">IF(OFFSET(IndData!K12,$E$14,0)="","",OFFSET(IndData!K12,$E$14,0))</f>
        <v>59.9</v>
      </c>
      <c r="K27" s="7" t="str">
        <f ca="1">IF(OFFSET(IndData!L12,$E$14,0)="","",OFFSET(IndData!L12,$E$14,0))</f>
        <v/>
      </c>
      <c r="L27" s="3">
        <f ca="1">IF(OFFSET(IndData!M12,$E$14,0)="","",OFFSET(IndData!M12,$E$14,0))</f>
        <v>65.099999999999994</v>
      </c>
      <c r="M27" s="7" t="str">
        <f ca="1">IF(OFFSET(IndData!N12,$E$14,0)="","",OFFSET(IndData!N12,$E$14,0))</f>
        <v>b</v>
      </c>
      <c r="N27" s="3">
        <f ca="1">IF(OFFSET(IndData!O12,$E$14,0)="","",OFFSET(IndData!O12,$E$14,0))</f>
        <v>65.2</v>
      </c>
      <c r="O27" s="7" t="str">
        <f ca="1">IF(OFFSET(IndData!P12,$E$14,0)="","",OFFSET(IndData!P12,$E$14,0))</f>
        <v/>
      </c>
      <c r="P27" s="3">
        <f ca="1">IF(OFFSET(IndData!Q12,$E$14,0)="","",OFFSET(IndData!Q12,$E$14,0))</f>
        <v>68</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77.599999999999994</v>
      </c>
      <c r="E28" s="7" t="str">
        <f ca="1">IF(OFFSET(IndData!F13,$E$14,0)="","",OFFSET(IndData!F13,$E$14,0))</f>
        <v/>
      </c>
      <c r="F28" s="3">
        <f ca="1">IF(OFFSET(IndData!G13,$E$14,0)="","",OFFSET(IndData!G13,$E$14,0))</f>
        <v>77.3</v>
      </c>
      <c r="G28" s="7" t="str">
        <f ca="1">IF(OFFSET(IndData!H13,$E$14,0)="","",OFFSET(IndData!H13,$E$14,0))</f>
        <v/>
      </c>
      <c r="H28" s="3">
        <f ca="1">IF(OFFSET(IndData!I13,$E$14,0)="","",OFFSET(IndData!I13,$E$14,0))</f>
        <v>76.400000000000006</v>
      </c>
      <c r="I28" s="7" t="str">
        <f ca="1">IF(OFFSET(IndData!J13,$E$14,0)="","",OFFSET(IndData!J13,$E$14,0))</f>
        <v/>
      </c>
      <c r="J28" s="3">
        <f ca="1">IF(OFFSET(IndData!K13,$E$14,0)="","",OFFSET(IndData!K13,$E$14,0))</f>
        <v>76.3</v>
      </c>
      <c r="K28" s="7" t="str">
        <f ca="1">IF(OFFSET(IndData!L13,$E$14,0)="","",OFFSET(IndData!L13,$E$14,0))</f>
        <v>b</v>
      </c>
      <c r="L28" s="3">
        <f ca="1">IF(OFFSET(IndData!M13,$E$14,0)="","",OFFSET(IndData!M13,$E$14,0))</f>
        <v>75.2</v>
      </c>
      <c r="M28" s="7" t="str">
        <f ca="1">IF(OFFSET(IndData!N13,$E$14,0)="","",OFFSET(IndData!N13,$E$14,0))</f>
        <v>b</v>
      </c>
      <c r="N28" s="3">
        <f ca="1">IF(OFFSET(IndData!O13,$E$14,0)="","",OFFSET(IndData!O13,$E$14,0))</f>
        <v>72.400000000000006</v>
      </c>
      <c r="O28" s="7" t="str">
        <f ca="1">IF(OFFSET(IndData!P13,$E$14,0)="","",OFFSET(IndData!P13,$E$14,0))</f>
        <v/>
      </c>
      <c r="P28" s="3">
        <f ca="1">IF(OFFSET(IndData!Q13,$E$14,0)="","",OFFSET(IndData!Q13,$E$14,0))</f>
        <v>71.7</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71.599999999999994</v>
      </c>
      <c r="E29" s="7" t="str">
        <f ca="1">IF(OFFSET(IndData!F14,$E$14,0)="","",OFFSET(IndData!F14,$E$14,0))</f>
        <v>b</v>
      </c>
      <c r="F29" s="3">
        <f ca="1">IF(OFFSET(IndData!G14,$E$14,0)="","",OFFSET(IndData!G14,$E$14,0))</f>
        <v>62.7</v>
      </c>
      <c r="G29" s="7" t="str">
        <f ca="1">IF(OFFSET(IndData!H14,$E$14,0)="","",OFFSET(IndData!H14,$E$14,0))</f>
        <v/>
      </c>
      <c r="H29" s="3">
        <f ca="1">IF(OFFSET(IndData!I14,$E$14,0)="","",OFFSET(IndData!I14,$E$14,0))</f>
        <v>60.2</v>
      </c>
      <c r="I29" s="7" t="str">
        <f ca="1">IF(OFFSET(IndData!J14,$E$14,0)="","",OFFSET(IndData!J14,$E$14,0))</f>
        <v/>
      </c>
      <c r="J29" s="3">
        <f ca="1">IF(OFFSET(IndData!K14,$E$14,0)="","",OFFSET(IndData!K14,$E$14,0))</f>
        <v>53.8</v>
      </c>
      <c r="K29" s="7" t="str">
        <f ca="1">IF(OFFSET(IndData!L14,$E$14,0)="","",OFFSET(IndData!L14,$E$14,0))</f>
        <v/>
      </c>
      <c r="L29" s="3">
        <f ca="1">IF(OFFSET(IndData!M14,$E$14,0)="","",OFFSET(IndData!M14,$E$14,0))</f>
        <v>62</v>
      </c>
      <c r="M29" s="7" t="str">
        <f ca="1">IF(OFFSET(IndData!N14,$E$14,0)="","",OFFSET(IndData!N14,$E$14,0))</f>
        <v>b</v>
      </c>
      <c r="N29" s="3">
        <f ca="1">IF(OFFSET(IndData!O14,$E$14,0)="","",OFFSET(IndData!O14,$E$14,0))</f>
        <v>62.9</v>
      </c>
      <c r="O29" s="7" t="str">
        <f ca="1">IF(OFFSET(IndData!P14,$E$14,0)="","",OFFSET(IndData!P14,$E$14,0))</f>
        <v/>
      </c>
      <c r="P29" s="3">
        <f ca="1">IF(OFFSET(IndData!Q14,$E$14,0)="","",OFFSET(IndData!Q14,$E$14,0))</f>
        <v>72.5</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57.8</v>
      </c>
      <c r="E30" s="7" t="str">
        <f ca="1">IF(OFFSET(IndData!F15,$E$14,0)="","",OFFSET(IndData!F15,$E$14,0))</f>
        <v/>
      </c>
      <c r="F30" s="3">
        <f ca="1">IF(OFFSET(IndData!G15,$E$14,0)="","",OFFSET(IndData!G15,$E$14,0))</f>
        <v>57.7</v>
      </c>
      <c r="G30" s="7" t="str">
        <f ca="1">IF(OFFSET(IndData!H15,$E$14,0)="","",OFFSET(IndData!H15,$E$14,0))</f>
        <v/>
      </c>
      <c r="H30" s="3">
        <f ca="1">IF(OFFSET(IndData!I15,$E$14,0)="","",OFFSET(IndData!I15,$E$14,0))</f>
        <v>54.1</v>
      </c>
      <c r="I30" s="7" t="str">
        <f ca="1">IF(OFFSET(IndData!J15,$E$14,0)="","",OFFSET(IndData!J15,$E$14,0))</f>
        <v/>
      </c>
      <c r="J30" s="3">
        <f ca="1">IF(OFFSET(IndData!K15,$E$14,0)="","",OFFSET(IndData!K15,$E$14,0))</f>
        <v>48.5</v>
      </c>
      <c r="K30" s="7" t="str">
        <f ca="1">IF(OFFSET(IndData!L15,$E$14,0)="","",OFFSET(IndData!L15,$E$14,0))</f>
        <v/>
      </c>
      <c r="L30" s="3">
        <f ca="1">IF(OFFSET(IndData!M15,$E$14,0)="","",OFFSET(IndData!M15,$E$14,0))</f>
        <v>45</v>
      </c>
      <c r="M30" s="7" t="str">
        <f ca="1">IF(OFFSET(IndData!N15,$E$14,0)="","",OFFSET(IndData!N15,$E$14,0))</f>
        <v>b</v>
      </c>
      <c r="N30" s="3">
        <f ca="1">IF(OFFSET(IndData!O15,$E$14,0)="","",OFFSET(IndData!O15,$E$14,0))</f>
        <v>48.5</v>
      </c>
      <c r="O30" s="7" t="str">
        <f ca="1">IF(OFFSET(IndData!P15,$E$14,0)="","",OFFSET(IndData!P15,$E$14,0))</f>
        <v/>
      </c>
      <c r="P30" s="3">
        <f ca="1">IF(OFFSET(IndData!Q15,$E$14,0)="","",OFFSET(IndData!Q15,$E$14,0))</f>
        <v>52.9</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78.400000000000006</v>
      </c>
      <c r="E31" s="7" t="str">
        <f ca="1">IF(OFFSET(IndData!F16,$E$14,0)="","",OFFSET(IndData!F16,$E$14,0))</f>
        <v/>
      </c>
      <c r="F31" s="3">
        <f ca="1">IF(OFFSET(IndData!G16,$E$14,0)="","",OFFSET(IndData!G16,$E$14,0))</f>
        <v>72.5</v>
      </c>
      <c r="G31" s="7" t="str">
        <f ca="1">IF(OFFSET(IndData!H16,$E$14,0)="","",OFFSET(IndData!H16,$E$14,0))</f>
        <v/>
      </c>
      <c r="H31" s="3">
        <f ca="1">IF(OFFSET(IndData!I16,$E$14,0)="","",OFFSET(IndData!I16,$E$14,0))</f>
        <v>73</v>
      </c>
      <c r="I31" s="7" t="str">
        <f ca="1">IF(OFFSET(IndData!J16,$E$14,0)="","",OFFSET(IndData!J16,$E$14,0))</f>
        <v/>
      </c>
      <c r="J31" s="3">
        <f ca="1">IF(OFFSET(IndData!K16,$E$14,0)="","",OFFSET(IndData!K16,$E$14,0))</f>
        <v>62.1</v>
      </c>
      <c r="K31" s="7" t="str">
        <f ca="1">IF(OFFSET(IndData!L16,$E$14,0)="","",OFFSET(IndData!L16,$E$14,0))</f>
        <v/>
      </c>
      <c r="L31" s="3">
        <f ca="1">IF(OFFSET(IndData!M16,$E$14,0)="","",OFFSET(IndData!M16,$E$14,0))</f>
        <v>68.7</v>
      </c>
      <c r="M31" s="7" t="str">
        <f ca="1">IF(OFFSET(IndData!N16,$E$14,0)="","",OFFSET(IndData!N16,$E$14,0))</f>
        <v>b</v>
      </c>
      <c r="N31" s="3">
        <f ca="1">IF(OFFSET(IndData!O16,$E$14,0)="","",OFFSET(IndData!O16,$E$14,0))</f>
        <v>68.900000000000006</v>
      </c>
      <c r="O31" s="7" t="str">
        <f ca="1">IF(OFFSET(IndData!P16,$E$14,0)="","",OFFSET(IndData!P16,$E$14,0))</f>
        <v/>
      </c>
      <c r="P31" s="3">
        <f ca="1">IF(OFFSET(IndData!Q16,$E$14,0)="","",OFFSET(IndData!Q16,$E$14,0))</f>
        <v>73.3</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63.4</v>
      </c>
      <c r="E32" s="7" t="str">
        <f ca="1">IF(OFFSET(IndData!F17,$E$14,0)="","",OFFSET(IndData!F17,$E$14,0))</f>
        <v/>
      </c>
      <c r="F32" s="3">
        <f ca="1">IF(OFFSET(IndData!G17,$E$14,0)="","",OFFSET(IndData!G17,$E$14,0))</f>
        <v>71.599999999999994</v>
      </c>
      <c r="G32" s="7" t="str">
        <f ca="1">IF(OFFSET(IndData!H17,$E$14,0)="","",OFFSET(IndData!H17,$E$14,0))</f>
        <v/>
      </c>
      <c r="H32" s="3">
        <f ca="1">IF(OFFSET(IndData!I17,$E$14,0)="","",OFFSET(IndData!I17,$E$14,0))</f>
        <v>74.3</v>
      </c>
      <c r="I32" s="7" t="str">
        <f ca="1">IF(OFFSET(IndData!J17,$E$14,0)="","",OFFSET(IndData!J17,$E$14,0))</f>
        <v/>
      </c>
      <c r="J32" s="3">
        <f ca="1">IF(OFFSET(IndData!K17,$E$14,0)="","",OFFSET(IndData!K17,$E$14,0))</f>
        <v>78.2</v>
      </c>
      <c r="K32" s="7" t="str">
        <f ca="1">IF(OFFSET(IndData!L17,$E$14,0)="","",OFFSET(IndData!L17,$E$14,0))</f>
        <v/>
      </c>
      <c r="L32" s="3">
        <f ca="1">IF(OFFSET(IndData!M17,$E$14,0)="","",OFFSET(IndData!M17,$E$14,0))</f>
        <v>77</v>
      </c>
      <c r="M32" s="7" t="str">
        <f ca="1">IF(OFFSET(IndData!N17,$E$14,0)="","",OFFSET(IndData!N17,$E$14,0))</f>
        <v>b</v>
      </c>
      <c r="N32" s="3">
        <f ca="1">IF(OFFSET(IndData!O17,$E$14,0)="","",OFFSET(IndData!O17,$E$14,0))</f>
        <v>78.8</v>
      </c>
      <c r="O32" s="7" t="str">
        <f ca="1">IF(OFFSET(IndData!P17,$E$14,0)="","",OFFSET(IndData!P17,$E$14,0))</f>
        <v/>
      </c>
      <c r="P32" s="3">
        <f ca="1">IF(OFFSET(IndData!Q17,$E$14,0)="","",OFFSET(IndData!Q17,$E$14,0))</f>
        <v>81.400000000000006</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73.7</v>
      </c>
      <c r="E33" s="7" t="str">
        <f ca="1">IF(OFFSET(IndData!F18,$E$14,0)="","",OFFSET(IndData!F18,$E$14,0))</f>
        <v/>
      </c>
      <c r="F33" s="3">
        <f ca="1">IF(OFFSET(IndData!G18,$E$14,0)="","",OFFSET(IndData!G18,$E$14,0))</f>
        <v>69.5</v>
      </c>
      <c r="G33" s="7" t="str">
        <f ca="1">IF(OFFSET(IndData!H18,$E$14,0)="","",OFFSET(IndData!H18,$E$14,0))</f>
        <v/>
      </c>
      <c r="H33" s="3">
        <f ca="1">IF(OFFSET(IndData!I18,$E$14,0)="","",OFFSET(IndData!I18,$E$14,0))</f>
        <v>75.599999999999994</v>
      </c>
      <c r="I33" s="7" t="str">
        <f ca="1">IF(OFFSET(IndData!J18,$E$14,0)="","",OFFSET(IndData!J18,$E$14,0))</f>
        <v/>
      </c>
      <c r="J33" s="3">
        <f ca="1">IF(OFFSET(IndData!K18,$E$14,0)="","",OFFSET(IndData!K18,$E$14,0))</f>
        <v>75.5</v>
      </c>
      <c r="K33" s="7" t="str">
        <f ca="1">IF(OFFSET(IndData!L18,$E$14,0)="","",OFFSET(IndData!L18,$E$14,0))</f>
        <v/>
      </c>
      <c r="L33" s="3">
        <f ca="1">IF(OFFSET(IndData!M18,$E$14,0)="","",OFFSET(IndData!M18,$E$14,0))</f>
        <v>80.7</v>
      </c>
      <c r="M33" s="7" t="str">
        <f ca="1">IF(OFFSET(IndData!N18,$E$14,0)="","",OFFSET(IndData!N18,$E$14,0))</f>
        <v>b</v>
      </c>
      <c r="N33" s="3">
        <f ca="1">IF(OFFSET(IndData!O18,$E$14,0)="","",OFFSET(IndData!O18,$E$14,0))</f>
        <v>82.1</v>
      </c>
      <c r="O33" s="7" t="str">
        <f ca="1">IF(OFFSET(IndData!P18,$E$14,0)="","",OFFSET(IndData!P18,$E$14,0))</f>
        <v/>
      </c>
      <c r="P33" s="3">
        <f ca="1">IF(OFFSET(IndData!Q18,$E$14,0)="","",OFFSET(IndData!Q18,$E$14,0))</f>
        <v>82.4</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89.5</v>
      </c>
      <c r="E34" s="7" t="str">
        <f ca="1">IF(OFFSET(IndData!F19,$E$14,0)="","",OFFSET(IndData!F19,$E$14,0))</f>
        <v/>
      </c>
      <c r="F34" s="3">
        <f ca="1">IF(OFFSET(IndData!G19,$E$14,0)="","",OFFSET(IndData!G19,$E$14,0))</f>
        <v>86.1</v>
      </c>
      <c r="G34" s="7" t="str">
        <f ca="1">IF(OFFSET(IndData!H19,$E$14,0)="","",OFFSET(IndData!H19,$E$14,0))</f>
        <v/>
      </c>
      <c r="H34" s="3">
        <f ca="1">IF(OFFSET(IndData!I19,$E$14,0)="","",OFFSET(IndData!I19,$E$14,0))</f>
        <v>84.6</v>
      </c>
      <c r="I34" s="7" t="str">
        <f ca="1">IF(OFFSET(IndData!J19,$E$14,0)="","",OFFSET(IndData!J19,$E$14,0))</f>
        <v/>
      </c>
      <c r="J34" s="3">
        <f ca="1">IF(OFFSET(IndData!K19,$E$14,0)="","",OFFSET(IndData!K19,$E$14,0))</f>
        <v>79.099999999999994</v>
      </c>
      <c r="K34" s="7" t="str">
        <f ca="1">IF(OFFSET(IndData!L19,$E$14,0)="","",OFFSET(IndData!L19,$E$14,0))</f>
        <v/>
      </c>
      <c r="L34" s="3">
        <f ca="1">IF(OFFSET(IndData!M19,$E$14,0)="","",OFFSET(IndData!M19,$E$14,0))</f>
        <v>83.8</v>
      </c>
      <c r="M34" s="7" t="str">
        <f ca="1">IF(OFFSET(IndData!N19,$E$14,0)="","",OFFSET(IndData!N19,$E$14,0))</f>
        <v>b</v>
      </c>
      <c r="N34" s="3">
        <f ca="1">IF(OFFSET(IndData!O19,$E$14,0)="","",OFFSET(IndData!O19,$E$14,0))</f>
        <v>84.7</v>
      </c>
      <c r="O34" s="7" t="str">
        <f ca="1">IF(OFFSET(IndData!P19,$E$14,0)="","",OFFSET(IndData!P19,$E$14,0))</f>
        <v>b</v>
      </c>
      <c r="P34" s="3">
        <f ca="1">IF(OFFSET(IndData!Q19,$E$14,0)="","",OFFSET(IndData!Q19,$E$14,0))</f>
        <v>85.4</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73.8</v>
      </c>
      <c r="E35" s="7" t="str">
        <f ca="1">IF(OFFSET(IndData!F20,$E$14,0)="","",OFFSET(IndData!F20,$E$14,0))</f>
        <v/>
      </c>
      <c r="F35" s="3">
        <f ca="1">IF(OFFSET(IndData!G20,$E$14,0)="","",OFFSET(IndData!G20,$E$14,0))</f>
        <v>73.400000000000006</v>
      </c>
      <c r="G35" s="7" t="str">
        <f ca="1">IF(OFFSET(IndData!H20,$E$14,0)="","",OFFSET(IndData!H20,$E$14,0))</f>
        <v/>
      </c>
      <c r="H35" s="3">
        <f ca="1">IF(OFFSET(IndData!I20,$E$14,0)="","",OFFSET(IndData!I20,$E$14,0))</f>
        <v>73.3</v>
      </c>
      <c r="I35" s="7" t="str">
        <f ca="1">IF(OFFSET(IndData!J20,$E$14,0)="","",OFFSET(IndData!J20,$E$14,0))</f>
        <v/>
      </c>
      <c r="J35" s="3">
        <f ca="1">IF(OFFSET(IndData!K20,$E$14,0)="","",OFFSET(IndData!K20,$E$14,0))</f>
        <v>74.2</v>
      </c>
      <c r="K35" s="7" t="str">
        <f ca="1">IF(OFFSET(IndData!L20,$E$14,0)="","",OFFSET(IndData!L20,$E$14,0))</f>
        <v/>
      </c>
      <c r="L35" s="3">
        <f ca="1">IF(OFFSET(IndData!M20,$E$14,0)="","",OFFSET(IndData!M20,$E$14,0))</f>
        <v>78.5</v>
      </c>
      <c r="M35" s="7" t="str">
        <f ca="1">IF(OFFSET(IndData!N20,$E$14,0)="","",OFFSET(IndData!N20,$E$14,0))</f>
        <v>b</v>
      </c>
      <c r="N35" s="3">
        <f ca="1">IF(OFFSET(IndData!O20,$E$14,0)="","",OFFSET(IndData!O20,$E$14,0))</f>
        <v>80.400000000000006</v>
      </c>
      <c r="O35" s="7" t="str">
        <f ca="1">IF(OFFSET(IndData!P20,$E$14,0)="","",OFFSET(IndData!P20,$E$14,0))</f>
        <v>b</v>
      </c>
      <c r="P35" s="3">
        <f ca="1">IF(OFFSET(IndData!Q20,$E$14,0)="","",OFFSET(IndData!Q20,$E$14,0))</f>
        <v>85</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92.9</v>
      </c>
      <c r="E36" s="7" t="str">
        <f ca="1">IF(OFFSET(IndData!F21,$E$14,0)="","",OFFSET(IndData!F21,$E$14,0))</f>
        <v/>
      </c>
      <c r="F36" s="3">
        <f ca="1">IF(OFFSET(IndData!G21,$E$14,0)="","",OFFSET(IndData!G21,$E$14,0))</f>
        <v>91.4</v>
      </c>
      <c r="G36" s="7" t="str">
        <f ca="1">IF(OFFSET(IndData!H21,$E$14,0)="","",OFFSET(IndData!H21,$E$14,0))</f>
        <v>b</v>
      </c>
      <c r="H36" s="3">
        <f ca="1">IF(OFFSET(IndData!I21,$E$14,0)="","",OFFSET(IndData!I21,$E$14,0))</f>
        <v>92.4</v>
      </c>
      <c r="I36" s="7" t="str">
        <f ca="1">IF(OFFSET(IndData!J21,$E$14,0)="","",OFFSET(IndData!J21,$E$14,0))</f>
        <v/>
      </c>
      <c r="J36" s="3">
        <f ca="1">IF(OFFSET(IndData!K21,$E$14,0)="","",OFFSET(IndData!K21,$E$14,0))</f>
        <v>92.1</v>
      </c>
      <c r="K36" s="7" t="str">
        <f ca="1">IF(OFFSET(IndData!L21,$E$14,0)="","",OFFSET(IndData!L21,$E$14,0))</f>
        <v/>
      </c>
      <c r="L36" s="3">
        <f ca="1">IF(OFFSET(IndData!M21,$E$14,0)="","",OFFSET(IndData!M21,$E$14,0))</f>
        <v>93</v>
      </c>
      <c r="M36" s="7" t="str">
        <f ca="1">IF(OFFSET(IndData!N21,$E$14,0)="","",OFFSET(IndData!N21,$E$14,0))</f>
        <v>b</v>
      </c>
      <c r="N36" s="3">
        <f ca="1">IF(OFFSET(IndData!O21,$E$14,0)="","",OFFSET(IndData!O21,$E$14,0))</f>
        <v>95.1</v>
      </c>
      <c r="O36" s="7" t="str">
        <f ca="1">IF(OFFSET(IndData!P21,$E$14,0)="","",OFFSET(IndData!P21,$E$14,0))</f>
        <v/>
      </c>
      <c r="P36" s="3">
        <f ca="1">IF(OFFSET(IndData!Q21,$E$14,0)="","",OFFSET(IndData!Q21,$E$14,0))</f>
        <v>96.6</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92.6</v>
      </c>
      <c r="E37" s="7" t="str">
        <f ca="1">IF(OFFSET(IndData!F22,$E$14,0)="","",OFFSET(IndData!F22,$E$14,0))</f>
        <v>b</v>
      </c>
      <c r="F37" s="3">
        <f ca="1">IF(OFFSET(IndData!G22,$E$14,0)="","",OFFSET(IndData!G22,$E$14,0))</f>
        <v>91.5</v>
      </c>
      <c r="G37" s="7" t="str">
        <f ca="1">IF(OFFSET(IndData!H22,$E$14,0)="","",OFFSET(IndData!H22,$E$14,0))</f>
        <v/>
      </c>
      <c r="H37" s="3">
        <f ca="1">IF(OFFSET(IndData!I22,$E$14,0)="","",OFFSET(IndData!I22,$E$14,0))</f>
        <v>88.1</v>
      </c>
      <c r="I37" s="7" t="str">
        <f ca="1">IF(OFFSET(IndData!J22,$E$14,0)="","",OFFSET(IndData!J22,$E$14,0))</f>
        <v/>
      </c>
      <c r="J37" s="3">
        <f ca="1">IF(OFFSET(IndData!K22,$E$14,0)="","",OFFSET(IndData!K22,$E$14,0))</f>
        <v>86</v>
      </c>
      <c r="K37" s="7" t="str">
        <f ca="1">IF(OFFSET(IndData!L22,$E$14,0)="","",OFFSET(IndData!L22,$E$14,0))</f>
        <v>b</v>
      </c>
      <c r="L37" s="3">
        <f ca="1">IF(OFFSET(IndData!M22,$E$14,0)="","",OFFSET(IndData!M22,$E$14,0))</f>
        <v>86.2</v>
      </c>
      <c r="M37" s="7" t="str">
        <f ca="1">IF(OFFSET(IndData!N22,$E$14,0)="","",OFFSET(IndData!N22,$E$14,0))</f>
        <v>b</v>
      </c>
      <c r="N37" s="3">
        <f ca="1">IF(OFFSET(IndData!O22,$E$14,0)="","",OFFSET(IndData!O22,$E$14,0))</f>
        <v>88.2</v>
      </c>
      <c r="O37" s="7" t="str">
        <f ca="1">IF(OFFSET(IndData!P22,$E$14,0)="","",OFFSET(IndData!P22,$E$14,0))</f>
        <v/>
      </c>
      <c r="P37" s="3">
        <f ca="1">IF(OFFSET(IndData!Q22,$E$14,0)="","",OFFSET(IndData!Q22,$E$14,0))</f>
        <v>90.1</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88</v>
      </c>
      <c r="E38" s="7" t="str">
        <f ca="1">IF(OFFSET(IndData!F23,$E$14,0)="","",OFFSET(IndData!F23,$E$14,0))</f>
        <v/>
      </c>
      <c r="F38" s="3">
        <f ca="1">IF(OFFSET(IndData!G23,$E$14,0)="","",OFFSET(IndData!G23,$E$14,0))</f>
        <v>90.5</v>
      </c>
      <c r="G38" s="7" t="str">
        <f ca="1">IF(OFFSET(IndData!H23,$E$14,0)="","",OFFSET(IndData!H23,$E$14,0))</f>
        <v/>
      </c>
      <c r="H38" s="3">
        <f ca="1">IF(OFFSET(IndData!I23,$E$14,0)="","",OFFSET(IndData!I23,$E$14,0))</f>
        <v>90.6</v>
      </c>
      <c r="I38" s="7" t="str">
        <f ca="1">IF(OFFSET(IndData!J23,$E$14,0)="","",OFFSET(IndData!J23,$E$14,0))</f>
        <v/>
      </c>
      <c r="J38" s="3">
        <f ca="1">IF(OFFSET(IndData!K23,$E$14,0)="","",OFFSET(IndData!K23,$E$14,0))</f>
        <v>89.7</v>
      </c>
      <c r="K38" s="7" t="str">
        <f ca="1">IF(OFFSET(IndData!L23,$E$14,0)="","",OFFSET(IndData!L23,$E$14,0))</f>
        <v/>
      </c>
      <c r="L38" s="3">
        <f ca="1">IF(OFFSET(IndData!M23,$E$14,0)="","",OFFSET(IndData!M23,$E$14,0))</f>
        <v>87.2</v>
      </c>
      <c r="M38" s="7" t="str">
        <f ca="1">IF(OFFSET(IndData!N23,$E$14,0)="","",OFFSET(IndData!N23,$E$14,0))</f>
        <v>b</v>
      </c>
      <c r="N38" s="3">
        <f ca="1">IF(OFFSET(IndData!O23,$E$14,0)="","",OFFSET(IndData!O23,$E$14,0))</f>
        <v>86.9</v>
      </c>
      <c r="O38" s="7" t="str">
        <f ca="1">IF(OFFSET(IndData!P23,$E$14,0)="","",OFFSET(IndData!P23,$E$14,0))</f>
        <v/>
      </c>
      <c r="P38" s="3">
        <f ca="1">IF(OFFSET(IndData!Q23,$E$14,0)="","",OFFSET(IndData!Q23,$E$14,0))</f>
        <v>87.6</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76.3</v>
      </c>
      <c r="E39" s="7" t="str">
        <f ca="1">IF(OFFSET(IndData!F24,$E$14,0)="","",OFFSET(IndData!F24,$E$14,0))</f>
        <v>b</v>
      </c>
      <c r="F39" s="3">
        <f ca="1">IF(OFFSET(IndData!G24,$E$14,0)="","",OFFSET(IndData!G24,$E$14,0))</f>
        <v>75.3</v>
      </c>
      <c r="G39" s="7" t="str">
        <f ca="1">IF(OFFSET(IndData!H24,$E$14,0)="","",OFFSET(IndData!H24,$E$14,0))</f>
        <v/>
      </c>
      <c r="H39" s="3">
        <f ca="1">IF(OFFSET(IndData!I24,$E$14,0)="","",OFFSET(IndData!I24,$E$14,0))</f>
        <v>73.3</v>
      </c>
      <c r="I39" s="7" t="str">
        <f ca="1">IF(OFFSET(IndData!J24,$E$14,0)="","",OFFSET(IndData!J24,$E$14,0))</f>
        <v/>
      </c>
      <c r="J39" s="3">
        <f ca="1">IF(OFFSET(IndData!K24,$E$14,0)="","",OFFSET(IndData!K24,$E$14,0))</f>
        <v>73.2</v>
      </c>
      <c r="K39" s="7" t="str">
        <f ca="1">IF(OFFSET(IndData!L24,$E$14,0)="","",OFFSET(IndData!L24,$E$14,0))</f>
        <v>b</v>
      </c>
      <c r="L39" s="3">
        <f ca="1">IF(OFFSET(IndData!M24,$E$14,0)="","",OFFSET(IndData!M24,$E$14,0))</f>
        <v>75.599999999999994</v>
      </c>
      <c r="M39" s="7" t="str">
        <f ca="1">IF(OFFSET(IndData!N24,$E$14,0)="","",OFFSET(IndData!N24,$E$14,0))</f>
        <v>b</v>
      </c>
      <c r="N39" s="3">
        <f ca="1">IF(OFFSET(IndData!O24,$E$14,0)="","",OFFSET(IndData!O24,$E$14,0))</f>
        <v>77.400000000000006</v>
      </c>
      <c r="O39" s="7" t="str">
        <f ca="1">IF(OFFSET(IndData!P24,$E$14,0)="","",OFFSET(IndData!P24,$E$14,0))</f>
        <v/>
      </c>
      <c r="P39" s="3">
        <f ca="1">IF(OFFSET(IndData!Q24,$E$14,0)="","",OFFSET(IndData!Q24,$E$14,0))</f>
        <v>80.2</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80.599999999999994</v>
      </c>
      <c r="E40" s="7" t="str">
        <f ca="1">IF(OFFSET(IndData!F25,$E$14,0)="","",OFFSET(IndData!F25,$E$14,0))</f>
        <v/>
      </c>
      <c r="F40" s="3">
        <f ca="1">IF(OFFSET(IndData!G25,$E$14,0)="","",OFFSET(IndData!G25,$E$14,0))</f>
        <v>75.8</v>
      </c>
      <c r="G40" s="7" t="str">
        <f ca="1">IF(OFFSET(IndData!H25,$E$14,0)="","",OFFSET(IndData!H25,$E$14,0))</f>
        <v>b</v>
      </c>
      <c r="H40" s="3">
        <f ca="1">IF(OFFSET(IndData!I25,$E$14,0)="","",OFFSET(IndData!I25,$E$14,0))</f>
        <v>67.5</v>
      </c>
      <c r="I40" s="7" t="str">
        <f ca="1">IF(OFFSET(IndData!J25,$E$14,0)="","",OFFSET(IndData!J25,$E$14,0))</f>
        <v/>
      </c>
      <c r="J40" s="3">
        <f ca="1">IF(OFFSET(IndData!K25,$E$14,0)="","",OFFSET(IndData!K25,$E$14,0))</f>
        <v>67.8</v>
      </c>
      <c r="K40" s="7" t="str">
        <f ca="1">IF(OFFSET(IndData!L25,$E$14,0)="","",OFFSET(IndData!L25,$E$14,0))</f>
        <v/>
      </c>
      <c r="L40" s="3">
        <f ca="1">IF(OFFSET(IndData!M25,$E$14,0)="","",OFFSET(IndData!M25,$E$14,0))</f>
        <v>69.400000000000006</v>
      </c>
      <c r="M40" s="7" t="str">
        <f ca="1">IF(OFFSET(IndData!N25,$E$14,0)="","",OFFSET(IndData!N25,$E$14,0))</f>
        <v>b</v>
      </c>
      <c r="N40" s="3">
        <f ca="1">IF(OFFSET(IndData!O25,$E$14,0)="","",OFFSET(IndData!O25,$E$14,0))</f>
        <v>72.2</v>
      </c>
      <c r="O40" s="7" t="str">
        <f ca="1">IF(OFFSET(IndData!P25,$E$14,0)="","",OFFSET(IndData!P25,$E$14,0))</f>
        <v/>
      </c>
      <c r="P40" s="3">
        <f ca="1">IF(OFFSET(IndData!Q25,$E$14,0)="","",OFFSET(IndData!Q25,$E$14,0))</f>
        <v>73.8</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71.2</v>
      </c>
      <c r="E41" s="7" t="str">
        <f ca="1">IF(OFFSET(IndData!F26,$E$14,0)="","",OFFSET(IndData!F26,$E$14,0))</f>
        <v>b</v>
      </c>
      <c r="F41" s="3">
        <f ca="1">IF(OFFSET(IndData!G26,$E$14,0)="","",OFFSET(IndData!G26,$E$14,0))</f>
        <v>70.8</v>
      </c>
      <c r="G41" s="7" t="str">
        <f ca="1">IF(OFFSET(IndData!H26,$E$14,0)="","",OFFSET(IndData!H26,$E$14,0))</f>
        <v/>
      </c>
      <c r="H41" s="3">
        <f ca="1">IF(OFFSET(IndData!I26,$E$14,0)="","",OFFSET(IndData!I26,$E$14,0))</f>
        <v>70.2</v>
      </c>
      <c r="I41" s="7" t="str">
        <f ca="1">IF(OFFSET(IndData!J26,$E$14,0)="","",OFFSET(IndData!J26,$E$14,0))</f>
        <v/>
      </c>
      <c r="J41" s="3">
        <f ca="1">IF(OFFSET(IndData!K26,$E$14,0)="","",OFFSET(IndData!K26,$E$14,0))</f>
        <v>67.2</v>
      </c>
      <c r="K41" s="7" t="str">
        <f ca="1">IF(OFFSET(IndData!L26,$E$14,0)="","",OFFSET(IndData!L26,$E$14,0))</f>
        <v/>
      </c>
      <c r="L41" s="3">
        <f ca="1">IF(OFFSET(IndData!M26,$E$14,0)="","",OFFSET(IndData!M26,$E$14,0))</f>
        <v>66.2</v>
      </c>
      <c r="M41" s="7" t="str">
        <f ca="1">IF(OFFSET(IndData!N26,$E$14,0)="","",OFFSET(IndData!N26,$E$14,0))</f>
        <v>b</v>
      </c>
      <c r="N41" s="3">
        <f ca="1">IF(OFFSET(IndData!O26,$E$14,0)="","",OFFSET(IndData!O26,$E$14,0))</f>
        <v>68.099999999999994</v>
      </c>
      <c r="O41" s="7" t="str">
        <f ca="1">IF(OFFSET(IndData!P26,$E$14,0)="","",OFFSET(IndData!P26,$E$14,0))</f>
        <v/>
      </c>
      <c r="P41" s="3">
        <f ca="1">IF(OFFSET(IndData!Q26,$E$14,0)="","",OFFSET(IndData!Q26,$E$14,0))</f>
        <v>69.3</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80.7</v>
      </c>
      <c r="E42" s="7" t="str">
        <f ca="1">IF(OFFSET(IndData!F27,$E$14,0)="","",OFFSET(IndData!F27,$E$14,0))</f>
        <v/>
      </c>
      <c r="F42" s="3">
        <f ca="1">IF(OFFSET(IndData!G27,$E$14,0)="","",OFFSET(IndData!G27,$E$14,0))</f>
        <v>76</v>
      </c>
      <c r="G42" s="7" t="str">
        <f ca="1">IF(OFFSET(IndData!H27,$E$14,0)="","",OFFSET(IndData!H27,$E$14,0))</f>
        <v/>
      </c>
      <c r="H42" s="3">
        <f ca="1">IF(OFFSET(IndData!I27,$E$14,0)="","",OFFSET(IndData!I27,$E$14,0))</f>
        <v>73.2</v>
      </c>
      <c r="I42" s="7" t="str">
        <f ca="1">IF(OFFSET(IndData!J27,$E$14,0)="","",OFFSET(IndData!J27,$E$14,0))</f>
        <v/>
      </c>
      <c r="J42" s="3">
        <f ca="1">IF(OFFSET(IndData!K27,$E$14,0)="","",OFFSET(IndData!K27,$E$14,0))</f>
        <v>73.8</v>
      </c>
      <c r="K42" s="7" t="str">
        <f ca="1">IF(OFFSET(IndData!L27,$E$14,0)="","",OFFSET(IndData!L27,$E$14,0))</f>
        <v/>
      </c>
      <c r="L42" s="3">
        <f ca="1">IF(OFFSET(IndData!M27,$E$14,0)="","",OFFSET(IndData!M27,$E$14,0))</f>
        <v>70.099999999999994</v>
      </c>
      <c r="M42" s="7" t="str">
        <f ca="1">IF(OFFSET(IndData!N27,$E$14,0)="","",OFFSET(IndData!N27,$E$14,0))</f>
        <v>b</v>
      </c>
      <c r="N42" s="3">
        <f ca="1">IF(OFFSET(IndData!O27,$E$14,0)="","",OFFSET(IndData!O27,$E$14,0))</f>
        <v>71.5</v>
      </c>
      <c r="O42" s="7" t="str">
        <f ca="1">IF(OFFSET(IndData!P27,$E$14,0)="","",OFFSET(IndData!P27,$E$14,0))</f>
        <v/>
      </c>
      <c r="P42" s="3">
        <f ca="1">IF(OFFSET(IndData!Q27,$E$14,0)="","",OFFSET(IndData!Q27,$E$14,0))</f>
        <v>76.7</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69.400000000000006</v>
      </c>
      <c r="E43" s="7" t="str">
        <f ca="1">IF(OFFSET(IndData!F28,$E$14,0)="","",OFFSET(IndData!F28,$E$14,0))</f>
        <v/>
      </c>
      <c r="F43" s="3">
        <f ca="1">IF(OFFSET(IndData!G28,$E$14,0)="","",OFFSET(IndData!G28,$E$14,0))</f>
        <v>70.099999999999994</v>
      </c>
      <c r="G43" s="7" t="str">
        <f ca="1">IF(OFFSET(IndData!H28,$E$14,0)="","",OFFSET(IndData!H28,$E$14,0))</f>
        <v>b</v>
      </c>
      <c r="H43" s="3">
        <f ca="1">IF(OFFSET(IndData!I28,$E$14,0)="","",OFFSET(IndData!I28,$E$14,0))</f>
        <v>68.599999999999994</v>
      </c>
      <c r="I43" s="7" t="str">
        <f ca="1">IF(OFFSET(IndData!J28,$E$14,0)="","",OFFSET(IndData!J28,$E$14,0))</f>
        <v/>
      </c>
      <c r="J43" s="3">
        <f ca="1">IF(OFFSET(IndData!K28,$E$14,0)="","",OFFSET(IndData!K28,$E$14,0))</f>
        <v>70.3</v>
      </c>
      <c r="K43" s="7" t="str">
        <f ca="1">IF(OFFSET(IndData!L28,$E$14,0)="","",OFFSET(IndData!L28,$E$14,0))</f>
        <v/>
      </c>
      <c r="L43" s="3">
        <f ca="1">IF(OFFSET(IndData!M28,$E$14,0)="","",OFFSET(IndData!M28,$E$14,0))</f>
        <v>72.7</v>
      </c>
      <c r="M43" s="7" t="str">
        <f ca="1">IF(OFFSET(IndData!N28,$E$14,0)="","",OFFSET(IndData!N28,$E$14,0))</f>
        <v>b</v>
      </c>
      <c r="N43" s="3">
        <f ca="1">IF(OFFSET(IndData!O28,$E$14,0)="","",OFFSET(IndData!O28,$E$14,0))</f>
        <v>75.2</v>
      </c>
      <c r="O43" s="7" t="str">
        <f ca="1">IF(OFFSET(IndData!P28,$E$14,0)="","",OFFSET(IndData!P28,$E$14,0))</f>
        <v/>
      </c>
      <c r="P43" s="3">
        <f ca="1">IF(OFFSET(IndData!Q28,$E$14,0)="","",OFFSET(IndData!Q28,$E$14,0))</f>
        <v>79.599999999999994</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79.7</v>
      </c>
      <c r="E44" s="7" t="str">
        <f ca="1">IF(OFFSET(IndData!F29,$E$14,0)="","",OFFSET(IndData!F29,$E$14,0))</f>
        <v/>
      </c>
      <c r="F44" s="3">
        <f ca="1">IF(OFFSET(IndData!G29,$E$14,0)="","",OFFSET(IndData!G29,$E$14,0))</f>
        <v>78.400000000000006</v>
      </c>
      <c r="G44" s="7" t="str">
        <f ca="1">IF(OFFSET(IndData!H29,$E$14,0)="","",OFFSET(IndData!H29,$E$14,0))</f>
        <v/>
      </c>
      <c r="H44" s="3">
        <f ca="1">IF(OFFSET(IndData!I29,$E$14,0)="","",OFFSET(IndData!I29,$E$14,0))</f>
        <v>80.7</v>
      </c>
      <c r="I44" s="7" t="str">
        <f ca="1">IF(OFFSET(IndData!J29,$E$14,0)="","",OFFSET(IndData!J29,$E$14,0))</f>
        <v/>
      </c>
      <c r="J44" s="3">
        <f ca="1">IF(OFFSET(IndData!K29,$E$14,0)="","",OFFSET(IndData!K29,$E$14,0))</f>
        <v>79.8</v>
      </c>
      <c r="K44" s="7" t="str">
        <f ca="1">IF(OFFSET(IndData!L29,$E$14,0)="","",OFFSET(IndData!L29,$E$14,0))</f>
        <v/>
      </c>
      <c r="L44" s="3">
        <f ca="1">IF(OFFSET(IndData!M29,$E$14,0)="","",OFFSET(IndData!M29,$E$14,0))</f>
        <v>77</v>
      </c>
      <c r="M44" s="7" t="str">
        <f ca="1">IF(OFFSET(IndData!N29,$E$14,0)="","",OFFSET(IndData!N29,$E$14,0))</f>
        <v>b</v>
      </c>
      <c r="N44" s="3">
        <f ca="1">IF(OFFSET(IndData!O29,$E$14,0)="","",OFFSET(IndData!O29,$E$14,0))</f>
        <v>75.5</v>
      </c>
      <c r="O44" s="7" t="str">
        <f ca="1">IF(OFFSET(IndData!P29,$E$14,0)="","",OFFSET(IndData!P29,$E$14,0))</f>
        <v/>
      </c>
      <c r="P44" s="3">
        <f ca="1">IF(OFFSET(IndData!Q29,$E$14,0)="","",OFFSET(IndData!Q29,$E$14,0))</f>
        <v>77.400000000000006</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83</v>
      </c>
      <c r="E45" s="7" t="str">
        <f ca="1">IF(OFFSET(IndData!F30,$E$14,0)="","",OFFSET(IndData!F30,$E$14,0))</f>
        <v/>
      </c>
      <c r="F45" s="3">
        <f ca="1">IF(OFFSET(IndData!G30,$E$14,0)="","",OFFSET(IndData!G30,$E$14,0))</f>
        <v>84.6</v>
      </c>
      <c r="G45" s="7" t="str">
        <f ca="1">IF(OFFSET(IndData!H30,$E$14,0)="","",OFFSET(IndData!H30,$E$14,0))</f>
        <v/>
      </c>
      <c r="H45" s="3">
        <f ca="1">IF(OFFSET(IndData!I30,$E$14,0)="","",OFFSET(IndData!I30,$E$14,0))</f>
        <v>83.2</v>
      </c>
      <c r="I45" s="7" t="str">
        <f ca="1">IF(OFFSET(IndData!J30,$E$14,0)="","",OFFSET(IndData!J30,$E$14,0))</f>
        <v/>
      </c>
      <c r="J45" s="3">
        <f ca="1">IF(OFFSET(IndData!K30,$E$14,0)="","",OFFSET(IndData!K30,$E$14,0))</f>
        <v>84.9</v>
      </c>
      <c r="K45" s="7" t="str">
        <f ca="1">IF(OFFSET(IndData!L30,$E$14,0)="","",OFFSET(IndData!L30,$E$14,0))</f>
        <v/>
      </c>
      <c r="L45" s="3">
        <f ca="1">IF(OFFSET(IndData!M30,$E$14,0)="","",OFFSET(IndData!M30,$E$14,0))</f>
        <v>85</v>
      </c>
      <c r="M45" s="7" t="str">
        <f ca="1">IF(OFFSET(IndData!N30,$E$14,0)="","",OFFSET(IndData!N30,$E$14,0))</f>
        <v>b</v>
      </c>
      <c r="N45" s="3">
        <f ca="1">IF(OFFSET(IndData!O30,$E$14,0)="","",OFFSET(IndData!O30,$E$14,0))</f>
        <v>85.9</v>
      </c>
      <c r="O45" s="7" t="str">
        <f ca="1">IF(OFFSET(IndData!P30,$E$14,0)="","",OFFSET(IndData!P30,$E$14,0))</f>
        <v/>
      </c>
      <c r="P45" s="3">
        <f ca="1">IF(OFFSET(IndData!Q30,$E$14,0)="","",OFFSET(IndData!Q30,$E$14,0))</f>
        <v>86.7</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81.3</v>
      </c>
      <c r="E46" s="7" t="str">
        <f ca="1">IF(OFFSET(IndData!F31,$E$14,0)="","",OFFSET(IndData!F31,$E$14,0))</f>
        <v>b</v>
      </c>
      <c r="F46" s="3">
        <f ca="1">IF(OFFSET(IndData!G31,$E$14,0)="","",OFFSET(IndData!G31,$E$14,0))</f>
        <v>81</v>
      </c>
      <c r="G46" s="7" t="str">
        <f ca="1">IF(OFFSET(IndData!H31,$E$14,0)="","",OFFSET(IndData!H31,$E$14,0))</f>
        <v>b</v>
      </c>
      <c r="H46" s="3">
        <f ca="1">IF(OFFSET(IndData!I31,$E$14,0)="","",OFFSET(IndData!I31,$E$14,0))</f>
        <v>81.5</v>
      </c>
      <c r="I46" s="7" t="str">
        <f ca="1">IF(OFFSET(IndData!J31,$E$14,0)="","",OFFSET(IndData!J31,$E$14,0))</f>
        <v/>
      </c>
      <c r="J46" s="3">
        <f ca="1">IF(OFFSET(IndData!K31,$E$14,0)="","",OFFSET(IndData!K31,$E$14,0))</f>
        <v>83.8</v>
      </c>
      <c r="K46" s="7" t="str">
        <f ca="1">IF(OFFSET(IndData!L31,$E$14,0)="","",OFFSET(IndData!L31,$E$14,0))</f>
        <v/>
      </c>
      <c r="L46" s="3">
        <f ca="1">IF(OFFSET(IndData!M31,$E$14,0)="","",OFFSET(IndData!M31,$E$14,0))</f>
        <v>83.2</v>
      </c>
      <c r="M46" s="7" t="str">
        <f ca="1">IF(OFFSET(IndData!N31,$E$14,0)="","",OFFSET(IndData!N31,$E$14,0))</f>
        <v>b</v>
      </c>
      <c r="N46" s="3">
        <f ca="1">IF(OFFSET(IndData!O31,$E$14,0)="","",OFFSET(IndData!O31,$E$14,0))</f>
        <v>85.8</v>
      </c>
      <c r="O46" s="7" t="str">
        <f ca="1">IF(OFFSET(IndData!P31,$E$14,0)="","",OFFSET(IndData!P31,$E$14,0))</f>
        <v/>
      </c>
      <c r="P46" s="3">
        <f ca="1">IF(OFFSET(IndData!Q31,$E$14,0)="","",OFFSET(IndData!Q31,$E$14,0))</f>
        <v>84.4</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47.9</v>
      </c>
      <c r="E47" s="7" t="str">
        <f ca="1">IF(OFFSET(IndData!F32,$E$14,0)="","",OFFSET(IndData!F32,$E$14,0))</f>
        <v/>
      </c>
      <c r="F47" s="3">
        <f ca="1">IF(OFFSET(IndData!G32,$E$14,0)="","",OFFSET(IndData!G32,$E$14,0))</f>
        <v>45.9</v>
      </c>
      <c r="G47" s="7" t="str">
        <f ca="1">IF(OFFSET(IndData!H32,$E$14,0)="","",OFFSET(IndData!H32,$E$14,0))</f>
        <v/>
      </c>
      <c r="H47" s="3">
        <f ca="1">IF(OFFSET(IndData!I32,$E$14,0)="","",OFFSET(IndData!I32,$E$14,0))</f>
        <v>44.8</v>
      </c>
      <c r="I47" s="7" t="str">
        <f ca="1">IF(OFFSET(IndData!J32,$E$14,0)="","",OFFSET(IndData!J32,$E$14,0))</f>
        <v/>
      </c>
      <c r="J47" s="3">
        <f ca="1">IF(OFFSET(IndData!K32,$E$14,0)="","",OFFSET(IndData!K32,$E$14,0))</f>
        <v>43.3</v>
      </c>
      <c r="K47" s="7" t="str">
        <f ca="1">IF(OFFSET(IndData!L32,$E$14,0)="","",OFFSET(IndData!L32,$E$14,0))</f>
        <v/>
      </c>
      <c r="L47" s="3">
        <f ca="1">IF(OFFSET(IndData!M32,$E$14,0)="","",OFFSET(IndData!M32,$E$14,0))</f>
        <v>42.6</v>
      </c>
      <c r="M47" s="7" t="str">
        <f ca="1">IF(OFFSET(IndData!N32,$E$14,0)="","",OFFSET(IndData!N32,$E$14,0))</f>
        <v>b</v>
      </c>
      <c r="N47" s="3">
        <f ca="1">IF(OFFSET(IndData!O32,$E$14,0)="","",OFFSET(IndData!O32,$E$14,0))</f>
        <v>48</v>
      </c>
      <c r="O47" s="7" t="str">
        <f ca="1">IF(OFFSET(IndData!P32,$E$14,0)="","",OFFSET(IndData!P32,$E$14,0))</f>
        <v/>
      </c>
      <c r="P47" s="3">
        <f ca="1">IF(OFFSET(IndData!Q32,$E$14,0)="","",OFFSET(IndData!Q32,$E$14,0))</f>
        <v>46.9</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83.8</v>
      </c>
      <c r="E48" s="7" t="str">
        <f ca="1">IF(OFFSET(IndData!F33,$E$14,0)="","",OFFSET(IndData!F33,$E$14,0))</f>
        <v/>
      </c>
      <c r="F48" s="3">
        <f ca="1">IF(OFFSET(IndData!G33,$E$14,0)="","",OFFSET(IndData!G33,$E$14,0))</f>
        <v>87.5</v>
      </c>
      <c r="G48" s="7" t="str">
        <f ca="1">IF(OFFSET(IndData!H33,$E$14,0)="","",OFFSET(IndData!H33,$E$14,0))</f>
        <v/>
      </c>
      <c r="H48" s="3">
        <f ca="1">IF(OFFSET(IndData!I33,$E$14,0)="","",OFFSET(IndData!I33,$E$14,0))</f>
        <v>86.9</v>
      </c>
      <c r="I48" s="7" t="str">
        <f ca="1">IF(OFFSET(IndData!J33,$E$14,0)="","",OFFSET(IndData!J33,$E$14,0))</f>
        <v/>
      </c>
      <c r="J48" s="3">
        <f ca="1">IF(OFFSET(IndData!K33,$E$14,0)="","",OFFSET(IndData!K33,$E$14,0))</f>
        <v>87.2</v>
      </c>
      <c r="K48" s="7" t="str">
        <f ca="1">IF(OFFSET(IndData!L33,$E$14,0)="","",OFFSET(IndData!L33,$E$14,0))</f>
        <v/>
      </c>
      <c r="L48" s="3">
        <f ca="1">IF(OFFSET(IndData!M33,$E$14,0)="","",OFFSET(IndData!M33,$E$14,0))</f>
        <v>88.8</v>
      </c>
      <c r="M48" s="7" t="str">
        <f ca="1">IF(OFFSET(IndData!N33,$E$14,0)="","",OFFSET(IndData!N33,$E$14,0))</f>
        <v>b</v>
      </c>
      <c r="N48" s="3">
        <f ca="1">IF(OFFSET(IndData!O33,$E$14,0)="","",OFFSET(IndData!O33,$E$14,0))</f>
        <v>92</v>
      </c>
      <c r="O48" s="7" t="str">
        <f ca="1">IF(OFFSET(IndData!P33,$E$14,0)="","",OFFSET(IndData!P33,$E$14,0))</f>
        <v/>
      </c>
      <c r="P48" s="3">
        <f ca="1">IF(OFFSET(IndData!Q33,$E$14,0)="","",OFFSET(IndData!Q33,$E$14,0))</f>
        <v>94.7</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f ca="1">IF(OFFSET(IndData!I34,$E$14,0)="","",OFFSET(IndData!I34,$E$14,0))</f>
        <v>88.8</v>
      </c>
      <c r="I49" s="7" t="str">
        <f ca="1">IF(OFFSET(IndData!J34,$E$14,0)="","",OFFSET(IndData!J34,$E$14,0))</f>
        <v/>
      </c>
      <c r="J49" s="3">
        <f ca="1">IF(OFFSET(IndData!K34,$E$14,0)="","",OFFSET(IndData!K34,$E$14,0))</f>
        <v>89.8</v>
      </c>
      <c r="K49" s="7" t="str">
        <f ca="1">IF(OFFSET(IndData!L34,$E$14,0)="","",OFFSET(IndData!L34,$E$14,0))</f>
        <v/>
      </c>
      <c r="L49" s="3">
        <f ca="1">IF(OFFSET(IndData!M34,$E$14,0)="","",OFFSET(IndData!M34,$E$14,0))</f>
        <v>86.1</v>
      </c>
      <c r="M49" s="7" t="str">
        <f ca="1">IF(OFFSET(IndData!N34,$E$14,0)="","",OFFSET(IndData!N34,$E$14,0))</f>
        <v>b</v>
      </c>
      <c r="N49" s="3">
        <f ca="1">IF(OFFSET(IndData!O34,$E$14,0)="","",OFFSET(IndData!O34,$E$14,0))</f>
        <v>90.9</v>
      </c>
      <c r="O49" s="7" t="str">
        <f ca="1">IF(OFFSET(IndData!P34,$E$14,0)="","",OFFSET(IndData!P34,$E$14,0))</f>
        <v/>
      </c>
      <c r="P49" s="3">
        <f ca="1">IF(OFFSET(IndData!Q34,$E$14,0)="","",OFFSET(IndData!Q34,$E$14,0))</f>
        <v>90.1</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87.6</v>
      </c>
      <c r="E50" s="7" t="str">
        <f ca="1">IF(OFFSET(IndData!F35,$E$14,0)="","",OFFSET(IndData!F35,$E$14,0))</f>
        <v/>
      </c>
      <c r="F50" s="3">
        <f ca="1">IF(OFFSET(IndData!G35,$E$14,0)="","",OFFSET(IndData!G35,$E$14,0))</f>
        <v>85.3</v>
      </c>
      <c r="G50" s="7" t="str">
        <f ca="1">IF(OFFSET(IndData!H35,$E$14,0)="","",OFFSET(IndData!H35,$E$14,0))</f>
        <v/>
      </c>
      <c r="H50" s="3">
        <f ca="1">IF(OFFSET(IndData!I35,$E$14,0)="","",OFFSET(IndData!I35,$E$14,0))</f>
        <v>86.7</v>
      </c>
      <c r="I50" s="7" t="str">
        <f ca="1">IF(OFFSET(IndData!J35,$E$14,0)="","",OFFSET(IndData!J35,$E$14,0))</f>
        <v/>
      </c>
      <c r="J50" s="3">
        <f ca="1">IF(OFFSET(IndData!K35,$E$14,0)="","",OFFSET(IndData!K35,$E$14,0))</f>
        <v>84.5</v>
      </c>
      <c r="K50" s="7" t="str">
        <f ca="1">IF(OFFSET(IndData!L35,$E$14,0)="","",OFFSET(IndData!L35,$E$14,0))</f>
        <v/>
      </c>
      <c r="L50" s="3">
        <f ca="1">IF(OFFSET(IndData!M35,$E$14,0)="","",OFFSET(IndData!M35,$E$14,0))</f>
        <v>87.5</v>
      </c>
      <c r="M50" s="7" t="str">
        <f ca="1">IF(OFFSET(IndData!N35,$E$14,0)="","",OFFSET(IndData!N35,$E$14,0))</f>
        <v>b</v>
      </c>
      <c r="N50" s="3">
        <f ca="1">IF(OFFSET(IndData!O35,$E$14,0)="","",OFFSET(IndData!O35,$E$14,0))</f>
        <v>84.9</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59.8</v>
      </c>
      <c r="E51" s="8" t="str">
        <f ca="1">IF(OFFSET(IndData!F36,$E$14,0)="","",OFFSET(IndData!F36,$E$14,0))</f>
        <v/>
      </c>
      <c r="F51" s="6">
        <f ca="1">IF(OFFSET(IndData!G36,$E$14,0)="","",OFFSET(IndData!G36,$E$14,0))</f>
        <v>61.1</v>
      </c>
      <c r="G51" s="8" t="str">
        <f ca="1">IF(OFFSET(IndData!H36,$E$14,0)="","",OFFSET(IndData!H36,$E$14,0))</f>
        <v/>
      </c>
      <c r="H51" s="6">
        <f ca="1">IF(OFFSET(IndData!I36,$E$14,0)="","",OFFSET(IndData!I36,$E$14,0))</f>
        <v>62</v>
      </c>
      <c r="I51" s="8" t="str">
        <f ca="1">IF(OFFSET(IndData!J36,$E$14,0)="","",OFFSET(IndData!J36,$E$14,0))</f>
        <v/>
      </c>
      <c r="J51" s="6">
        <f ca="1">IF(OFFSET(IndData!K36,$E$14,0)="","",OFFSET(IndData!K36,$E$14,0))</f>
        <v>61.7</v>
      </c>
      <c r="K51" s="8" t="str">
        <f ca="1">IF(OFFSET(IndData!L36,$E$14,0)="","",OFFSET(IndData!L36,$E$14,0))</f>
        <v/>
      </c>
      <c r="L51" s="6">
        <f ca="1">IF(OFFSET(IndData!M36,$E$14,0)="","",OFFSET(IndData!M36,$E$14,0))</f>
        <v>62.5</v>
      </c>
      <c r="M51" s="8" t="str">
        <f ca="1">IF(OFFSET(IndData!N36,$E$14,0)="","",OFFSET(IndData!N36,$E$14,0))</f>
        <v>b</v>
      </c>
      <c r="N51" s="6">
        <f ca="1">IF(OFFSET(IndData!O36,$E$14,0)="","",OFFSET(IndData!O36,$E$14,0))</f>
        <v>61.9</v>
      </c>
      <c r="O51" s="8" t="str">
        <f ca="1">IF(OFFSET(IndData!P36,$E$14,0)="","",OFFSET(IndData!P36,$E$14,0))</f>
        <v/>
      </c>
      <c r="P51" s="6">
        <f ca="1">IF(OFFSET(IndData!Q36,$E$14,0)="","",OFFSET(IndData!Q36,$E$14,0))</f>
        <v>61.1</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IndSources!C75</f>
        <v>S0177</v>
      </c>
      <c r="D57" t="str">
        <f>IndSources!D75</f>
        <v>edat_lfse_24</v>
      </c>
      <c r="F57" t="str">
        <f>IndSources!E75</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ROW(IndList!A35)-ROW(IndList!A3)</f>
        <v>32</v>
      </c>
    </row>
    <row r="3" spans="1:17" x14ac:dyDescent="0.25">
      <c r="B3" t="s">
        <v>196</v>
      </c>
    </row>
    <row r="4" spans="1:17" x14ac:dyDescent="0.25">
      <c r="C4" t="str">
        <f ca="1">OFFSET(IndList!B3,$E$2,0)</f>
        <v>IND3050</v>
      </c>
    </row>
    <row r="5" spans="1:17" x14ac:dyDescent="0.25">
      <c r="B5" t="s">
        <v>198</v>
      </c>
    </row>
    <row r="6" spans="1:17" x14ac:dyDescent="0.25">
      <c r="C6" t="str">
        <f ca="1">OFFSET(IndList!C3,$E$2,0)</f>
        <v>Adults with lower level of educational attainment (%)</v>
      </c>
    </row>
    <row r="7" spans="1:17" x14ac:dyDescent="0.25">
      <c r="B7" t="s">
        <v>197</v>
      </c>
    </row>
    <row r="8" spans="1:17" x14ac:dyDescent="0.25">
      <c r="C8" t="str">
        <f ca="1">OFFSET(IndList!D3,$E$2,0)</f>
        <v>Percentage of the population aged 25-64 who have completed, at most, lower secondary education (ISCED 0-2).</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ROW(IndData!A1091)-ROW(IndData!A3)</f>
        <v>1088</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27.3</v>
      </c>
      <c r="E18" s="7" t="str">
        <f ca="1">IF(OFFSET(IndData!F3,$E$14,0)="","",OFFSET(IndData!F3,$E$14,0))</f>
        <v/>
      </c>
      <c r="F18" s="3">
        <f ca="1">IF(OFFSET(IndData!G3,$E$14,0)="","",OFFSET(IndData!G3,$E$14,0))</f>
        <v>26.6</v>
      </c>
      <c r="G18" s="7" t="str">
        <f ca="1">IF(OFFSET(IndData!H3,$E$14,0)="","",OFFSET(IndData!H3,$E$14,0))</f>
        <v/>
      </c>
      <c r="H18" s="3">
        <f ca="1">IF(OFFSET(IndData!I3,$E$14,0)="","",OFFSET(IndData!I3,$E$14,0))</f>
        <v>25.8</v>
      </c>
      <c r="I18" s="7" t="str">
        <f ca="1">IF(OFFSET(IndData!J3,$E$14,0)="","",OFFSET(IndData!J3,$E$14,0))</f>
        <v/>
      </c>
      <c r="J18" s="3">
        <f ca="1">IF(OFFSET(IndData!K3,$E$14,0)="","",OFFSET(IndData!K3,$E$14,0))</f>
        <v>24.8</v>
      </c>
      <c r="K18" s="7" t="str">
        <f ca="1">IF(OFFSET(IndData!L3,$E$14,0)="","",OFFSET(IndData!L3,$E$14,0))</f>
        <v/>
      </c>
      <c r="L18" s="3">
        <f ca="1">IF(OFFSET(IndData!M3,$E$14,0)="","",OFFSET(IndData!M3,$E$14,0))</f>
        <v>24.1</v>
      </c>
      <c r="M18" s="7" t="str">
        <f ca="1">IF(OFFSET(IndData!N3,$E$14,0)="","",OFFSET(IndData!N3,$E$14,0))</f>
        <v>b</v>
      </c>
      <c r="N18" s="3">
        <f ca="1">IF(OFFSET(IndData!O3,$E$14,0)="","",OFFSET(IndData!O3,$E$14,0))</f>
        <v>23.5</v>
      </c>
      <c r="O18" s="7" t="str">
        <f ca="1">IF(OFFSET(IndData!P3,$E$14,0)="","",OFFSET(IndData!P3,$E$14,0))</f>
        <v/>
      </c>
      <c r="P18" s="3">
        <f ca="1">IF(OFFSET(IndData!Q3,$E$14,0)="","",OFFSET(IndData!Q3,$E$14,0))</f>
        <v>23</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29.5</v>
      </c>
      <c r="E19" s="7" t="str">
        <f ca="1">IF(OFFSET(IndData!F4,$E$14,0)="","",OFFSET(IndData!F4,$E$14,0))</f>
        <v/>
      </c>
      <c r="F19" s="3">
        <f ca="1">IF(OFFSET(IndData!G4,$E$14,0)="","",OFFSET(IndData!G4,$E$14,0))</f>
        <v>28.7</v>
      </c>
      <c r="G19" s="7" t="str">
        <f ca="1">IF(OFFSET(IndData!H4,$E$14,0)="","",OFFSET(IndData!H4,$E$14,0))</f>
        <v/>
      </c>
      <c r="H19" s="3">
        <f ca="1">IF(OFFSET(IndData!I4,$E$14,0)="","",OFFSET(IndData!I4,$E$14,0))</f>
        <v>28.4</v>
      </c>
      <c r="I19" s="7" t="str">
        <f ca="1">IF(OFFSET(IndData!J4,$E$14,0)="","",OFFSET(IndData!J4,$E$14,0))</f>
        <v/>
      </c>
      <c r="J19" s="3">
        <f ca="1">IF(OFFSET(IndData!K4,$E$14,0)="","",OFFSET(IndData!K4,$E$14,0))</f>
        <v>27.2</v>
      </c>
      <c r="K19" s="7" t="str">
        <f ca="1">IF(OFFSET(IndData!L4,$E$14,0)="","",OFFSET(IndData!L4,$E$14,0))</f>
        <v/>
      </c>
      <c r="L19" s="3">
        <f ca="1">IF(OFFSET(IndData!M4,$E$14,0)="","",OFFSET(IndData!M4,$E$14,0))</f>
        <v>26.4</v>
      </c>
      <c r="M19" s="7" t="str">
        <f ca="1">IF(OFFSET(IndData!N4,$E$14,0)="","",OFFSET(IndData!N4,$E$14,0))</f>
        <v>b</v>
      </c>
      <c r="N19" s="3">
        <f ca="1">IF(OFFSET(IndData!O4,$E$14,0)="","",OFFSET(IndData!O4,$E$14,0))</f>
        <v>25.3</v>
      </c>
      <c r="O19" s="7" t="str">
        <f ca="1">IF(OFFSET(IndData!P4,$E$14,0)="","",OFFSET(IndData!P4,$E$14,0))</f>
        <v/>
      </c>
      <c r="P19" s="3">
        <f ca="1">IF(OFFSET(IndData!Q4,$E$14,0)="","",OFFSET(IndData!Q4,$E$14,0))</f>
        <v>24.9</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20.9</v>
      </c>
      <c r="E20" s="7" t="str">
        <f ca="1">IF(OFFSET(IndData!F5,$E$14,0)="","",OFFSET(IndData!F5,$E$14,0))</f>
        <v>b</v>
      </c>
      <c r="F20" s="3">
        <f ca="1">IF(OFFSET(IndData!G5,$E$14,0)="","",OFFSET(IndData!G5,$E$14,0))</f>
        <v>20</v>
      </c>
      <c r="G20" s="7" t="str">
        <f ca="1">IF(OFFSET(IndData!H5,$E$14,0)="","",OFFSET(IndData!H5,$E$14,0))</f>
        <v/>
      </c>
      <c r="H20" s="3">
        <f ca="1">IF(OFFSET(IndData!I5,$E$14,0)="","",OFFSET(IndData!I5,$E$14,0))</f>
        <v>19</v>
      </c>
      <c r="I20" s="7" t="str">
        <f ca="1">IF(OFFSET(IndData!J5,$E$14,0)="","",OFFSET(IndData!J5,$E$14,0))</f>
        <v/>
      </c>
      <c r="J20" s="3">
        <f ca="1">IF(OFFSET(IndData!K5,$E$14,0)="","",OFFSET(IndData!K5,$E$14,0))</f>
        <v>18.2</v>
      </c>
      <c r="K20" s="7" t="str">
        <f ca="1">IF(OFFSET(IndData!L5,$E$14,0)="","",OFFSET(IndData!L5,$E$14,0))</f>
        <v/>
      </c>
      <c r="L20" s="3">
        <f ca="1">IF(OFFSET(IndData!M5,$E$14,0)="","",OFFSET(IndData!M5,$E$14,0))</f>
        <v>18.899999999999999</v>
      </c>
      <c r="M20" s="7" t="str">
        <f ca="1">IF(OFFSET(IndData!N5,$E$14,0)="","",OFFSET(IndData!N5,$E$14,0))</f>
        <v>b</v>
      </c>
      <c r="N20" s="3">
        <f ca="1">IF(OFFSET(IndData!O5,$E$14,0)="","",OFFSET(IndData!O5,$E$14,0))</f>
        <v>18.100000000000001</v>
      </c>
      <c r="O20" s="7" t="str">
        <f ca="1">IF(OFFSET(IndData!P5,$E$14,0)="","",OFFSET(IndData!P5,$E$14,0))</f>
        <v/>
      </c>
      <c r="P20" s="3">
        <f ca="1">IF(OFFSET(IndData!Q5,$E$14,0)="","",OFFSET(IndData!Q5,$E$14,0))</f>
        <v>17.7</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8.1</v>
      </c>
      <c r="E21" s="7" t="str">
        <f ca="1">IF(OFFSET(IndData!F6,$E$14,0)="","",OFFSET(IndData!F6,$E$14,0))</f>
        <v/>
      </c>
      <c r="F21" s="3">
        <f ca="1">IF(OFFSET(IndData!G6,$E$14,0)="","",OFFSET(IndData!G6,$E$14,0))</f>
        <v>7.7</v>
      </c>
      <c r="G21" s="7" t="str">
        <f ca="1">IF(OFFSET(IndData!H6,$E$14,0)="","",OFFSET(IndData!H6,$E$14,0))</f>
        <v>b</v>
      </c>
      <c r="H21" s="3">
        <f ca="1">IF(OFFSET(IndData!I6,$E$14,0)="","",OFFSET(IndData!I6,$E$14,0))</f>
        <v>7.5</v>
      </c>
      <c r="I21" s="7" t="str">
        <f ca="1">IF(OFFSET(IndData!J6,$E$14,0)="","",OFFSET(IndData!J6,$E$14,0))</f>
        <v/>
      </c>
      <c r="J21" s="3">
        <f ca="1">IF(OFFSET(IndData!K6,$E$14,0)="","",OFFSET(IndData!K6,$E$14,0))</f>
        <v>7.2</v>
      </c>
      <c r="K21" s="7" t="str">
        <f ca="1">IF(OFFSET(IndData!L6,$E$14,0)="","",OFFSET(IndData!L6,$E$14,0))</f>
        <v/>
      </c>
      <c r="L21" s="3">
        <f ca="1">IF(OFFSET(IndData!M6,$E$14,0)="","",OFFSET(IndData!M6,$E$14,0))</f>
        <v>6.8</v>
      </c>
      <c r="M21" s="7" t="str">
        <f ca="1">IF(OFFSET(IndData!N6,$E$14,0)="","",OFFSET(IndData!N6,$E$14,0))</f>
        <v>b</v>
      </c>
      <c r="N21" s="3">
        <f ca="1">IF(OFFSET(IndData!O6,$E$14,0)="","",OFFSET(IndData!O6,$E$14,0))</f>
        <v>6.8</v>
      </c>
      <c r="O21" s="7" t="str">
        <f ca="1">IF(OFFSET(IndData!P6,$E$14,0)="","",OFFSET(IndData!P6,$E$14,0))</f>
        <v/>
      </c>
      <c r="P21" s="3">
        <f ca="1">IF(OFFSET(IndData!Q6,$E$14,0)="","",OFFSET(IndData!Q6,$E$14,0))</f>
        <v>6.6</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24.4</v>
      </c>
      <c r="E22" s="7" t="str">
        <f ca="1">IF(OFFSET(IndData!F7,$E$14,0)="","",OFFSET(IndData!F7,$E$14,0))</f>
        <v/>
      </c>
      <c r="F22" s="3">
        <f ca="1">IF(OFFSET(IndData!G7,$E$14,0)="","",OFFSET(IndData!G7,$E$14,0))</f>
        <v>23.1</v>
      </c>
      <c r="G22" s="7" t="str">
        <f ca="1">IF(OFFSET(IndData!H7,$E$14,0)="","",OFFSET(IndData!H7,$E$14,0))</f>
        <v/>
      </c>
      <c r="H22" s="3">
        <f ca="1">IF(OFFSET(IndData!I7,$E$14,0)="","",OFFSET(IndData!I7,$E$14,0))</f>
        <v>22.1</v>
      </c>
      <c r="I22" s="7" t="str">
        <f ca="1">IF(OFFSET(IndData!J7,$E$14,0)="","",OFFSET(IndData!J7,$E$14,0))</f>
        <v/>
      </c>
      <c r="J22" s="3">
        <f ca="1">IF(OFFSET(IndData!K7,$E$14,0)="","",OFFSET(IndData!K7,$E$14,0))</f>
        <v>21.7</v>
      </c>
      <c r="K22" s="7" t="str">
        <f ca="1">IF(OFFSET(IndData!L7,$E$14,0)="","",OFFSET(IndData!L7,$E$14,0))</f>
        <v/>
      </c>
      <c r="L22" s="3">
        <f ca="1">IF(OFFSET(IndData!M7,$E$14,0)="","",OFFSET(IndData!M7,$E$14,0))</f>
        <v>20.399999999999999</v>
      </c>
      <c r="M22" s="7" t="str">
        <f ca="1">IF(OFFSET(IndData!N7,$E$14,0)="","",OFFSET(IndData!N7,$E$14,0))</f>
        <v>b</v>
      </c>
      <c r="N22" s="3">
        <f ca="1">IF(OFFSET(IndData!O7,$E$14,0)="","",OFFSET(IndData!O7,$E$14,0))</f>
        <v>19.600000000000001</v>
      </c>
      <c r="O22" s="7" t="str">
        <f ca="1">IF(OFFSET(IndData!P7,$E$14,0)="","",OFFSET(IndData!P7,$E$14,0))</f>
        <v/>
      </c>
      <c r="P22" s="3">
        <f ca="1">IF(OFFSET(IndData!Q7,$E$14,0)="","",OFFSET(IndData!Q7,$E$14,0))</f>
        <v>19.3</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13.9</v>
      </c>
      <c r="E23" s="7" t="str">
        <f ca="1">IF(OFFSET(IndData!F8,$E$14,0)="","",OFFSET(IndData!F8,$E$14,0))</f>
        <v>b</v>
      </c>
      <c r="F23" s="3">
        <f ca="1">IF(OFFSET(IndData!G8,$E$14,0)="","",OFFSET(IndData!G8,$E$14,0))</f>
        <v>13.4</v>
      </c>
      <c r="G23" s="7" t="str">
        <f ca="1">IF(OFFSET(IndData!H8,$E$14,0)="","",OFFSET(IndData!H8,$E$14,0))</f>
        <v/>
      </c>
      <c r="H23" s="3">
        <f ca="1">IF(OFFSET(IndData!I8,$E$14,0)="","",OFFSET(IndData!I8,$E$14,0))</f>
        <v>13.4</v>
      </c>
      <c r="I23" s="7" t="str">
        <f ca="1">IF(OFFSET(IndData!J8,$E$14,0)="","",OFFSET(IndData!J8,$E$14,0))</f>
        <v/>
      </c>
      <c r="J23" s="3">
        <f ca="1">IF(OFFSET(IndData!K8,$E$14,0)="","",OFFSET(IndData!K8,$E$14,0))</f>
        <v>13.3</v>
      </c>
      <c r="K23" s="7" t="str">
        <f ca="1">IF(OFFSET(IndData!L8,$E$14,0)="","",OFFSET(IndData!L8,$E$14,0))</f>
        <v/>
      </c>
      <c r="L23" s="3">
        <f ca="1">IF(OFFSET(IndData!M8,$E$14,0)="","",OFFSET(IndData!M8,$E$14,0))</f>
        <v>13.1</v>
      </c>
      <c r="M23" s="7" t="str">
        <f ca="1">IF(OFFSET(IndData!N8,$E$14,0)="","",OFFSET(IndData!N8,$E$14,0))</f>
        <v>b</v>
      </c>
      <c r="N23" s="3">
        <f ca="1">IF(OFFSET(IndData!O8,$E$14,0)="","",OFFSET(IndData!O8,$E$14,0))</f>
        <v>13.2</v>
      </c>
      <c r="O23" s="7" t="str">
        <f ca="1">IF(OFFSET(IndData!P8,$E$14,0)="","",OFFSET(IndData!P8,$E$14,0))</f>
        <v/>
      </c>
      <c r="P23" s="3">
        <f ca="1">IF(OFFSET(IndData!Q8,$E$14,0)="","",OFFSET(IndData!Q8,$E$14,0))</f>
        <v>13.5</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10.7</v>
      </c>
      <c r="E24" s="7" t="str">
        <f ca="1">IF(OFFSET(IndData!F9,$E$14,0)="","",OFFSET(IndData!F9,$E$14,0))</f>
        <v/>
      </c>
      <c r="F24" s="3">
        <f ca="1">IF(OFFSET(IndData!G9,$E$14,0)="","",OFFSET(IndData!G9,$E$14,0))</f>
        <v>10.9</v>
      </c>
      <c r="G24" s="7" t="str">
        <f ca="1">IF(OFFSET(IndData!H9,$E$14,0)="","",OFFSET(IndData!H9,$E$14,0))</f>
        <v/>
      </c>
      <c r="H24" s="3">
        <f ca="1">IF(OFFSET(IndData!I9,$E$14,0)="","",OFFSET(IndData!I9,$E$14,0))</f>
        <v>10</v>
      </c>
      <c r="I24" s="7" t="str">
        <f ca="1">IF(OFFSET(IndData!J9,$E$14,0)="","",OFFSET(IndData!J9,$E$14,0))</f>
        <v/>
      </c>
      <c r="J24" s="3">
        <f ca="1">IF(OFFSET(IndData!K9,$E$14,0)="","",OFFSET(IndData!K9,$E$14,0))</f>
        <v>9.4</v>
      </c>
      <c r="K24" s="7" t="str">
        <f ca="1">IF(OFFSET(IndData!L9,$E$14,0)="","",OFFSET(IndData!L9,$E$14,0))</f>
        <v/>
      </c>
      <c r="L24" s="3">
        <f ca="1">IF(OFFSET(IndData!M9,$E$14,0)="","",OFFSET(IndData!M9,$E$14,0))</f>
        <v>11.8</v>
      </c>
      <c r="M24" s="7" t="str">
        <f ca="1">IF(OFFSET(IndData!N9,$E$14,0)="","",OFFSET(IndData!N9,$E$14,0))</f>
        <v>b</v>
      </c>
      <c r="N24" s="3">
        <f ca="1">IF(OFFSET(IndData!O9,$E$14,0)="","",OFFSET(IndData!O9,$E$14,0))</f>
        <v>11.3</v>
      </c>
      <c r="O24" s="7" t="str">
        <f ca="1">IF(OFFSET(IndData!P9,$E$14,0)="","",OFFSET(IndData!P9,$E$14,0))</f>
        <v/>
      </c>
      <c r="P24" s="3">
        <f ca="1">IF(OFFSET(IndData!Q9,$E$14,0)="","",OFFSET(IndData!Q9,$E$14,0))</f>
        <v>10.9</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27.2</v>
      </c>
      <c r="E25" s="7" t="str">
        <f ca="1">IF(OFFSET(IndData!F10,$E$14,0)="","",OFFSET(IndData!F10,$E$14,0))</f>
        <v/>
      </c>
      <c r="F25" s="3">
        <f ca="1">IF(OFFSET(IndData!G10,$E$14,0)="","",OFFSET(IndData!G10,$E$14,0))</f>
        <v>26.4</v>
      </c>
      <c r="G25" s="7" t="str">
        <f ca="1">IF(OFFSET(IndData!H10,$E$14,0)="","",OFFSET(IndData!H10,$E$14,0))</f>
        <v/>
      </c>
      <c r="H25" s="3">
        <f ca="1">IF(OFFSET(IndData!I10,$E$14,0)="","",OFFSET(IndData!I10,$E$14,0))</f>
        <v>25.4</v>
      </c>
      <c r="I25" s="7" t="str">
        <f ca="1">IF(OFFSET(IndData!J10,$E$14,0)="","",OFFSET(IndData!J10,$E$14,0))</f>
        <v/>
      </c>
      <c r="J25" s="3">
        <f ca="1">IF(OFFSET(IndData!K10,$E$14,0)="","",OFFSET(IndData!K10,$E$14,0))</f>
        <v>23.3</v>
      </c>
      <c r="K25" s="7" t="str">
        <f ca="1">IF(OFFSET(IndData!L10,$E$14,0)="","",OFFSET(IndData!L10,$E$14,0))</f>
        <v/>
      </c>
      <c r="L25" s="3">
        <f ca="1">IF(OFFSET(IndData!M10,$E$14,0)="","",OFFSET(IndData!M10,$E$14,0))</f>
        <v>21.2</v>
      </c>
      <c r="M25" s="7" t="str">
        <f ca="1">IF(OFFSET(IndData!N10,$E$14,0)="","",OFFSET(IndData!N10,$E$14,0))</f>
        <v>b</v>
      </c>
      <c r="N25" s="3">
        <f ca="1">IF(OFFSET(IndData!O10,$E$14,0)="","",OFFSET(IndData!O10,$E$14,0))</f>
        <v>20.2</v>
      </c>
      <c r="O25" s="7" t="str">
        <f ca="1">IF(OFFSET(IndData!P10,$E$14,0)="","",OFFSET(IndData!P10,$E$14,0))</f>
        <v/>
      </c>
      <c r="P25" s="3">
        <f ca="1">IF(OFFSET(IndData!Q10,$E$14,0)="","",OFFSET(IndData!Q10,$E$14,0))</f>
        <v>19.899999999999999</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37.299999999999997</v>
      </c>
      <c r="E26" s="7" t="str">
        <f ca="1">IF(OFFSET(IndData!F11,$E$14,0)="","",OFFSET(IndData!F11,$E$14,0))</f>
        <v/>
      </c>
      <c r="F26" s="3">
        <f ca="1">IF(OFFSET(IndData!G11,$E$14,0)="","",OFFSET(IndData!G11,$E$14,0))</f>
        <v>35.4</v>
      </c>
      <c r="G26" s="7" t="str">
        <f ca="1">IF(OFFSET(IndData!H11,$E$14,0)="","",OFFSET(IndData!H11,$E$14,0))</f>
        <v/>
      </c>
      <c r="H26" s="3">
        <f ca="1">IF(OFFSET(IndData!I11,$E$14,0)="","",OFFSET(IndData!I11,$E$14,0))</f>
        <v>34.200000000000003</v>
      </c>
      <c r="I26" s="7" t="str">
        <f ca="1">IF(OFFSET(IndData!J11,$E$14,0)="","",OFFSET(IndData!J11,$E$14,0))</f>
        <v/>
      </c>
      <c r="J26" s="3">
        <f ca="1">IF(OFFSET(IndData!K11,$E$14,0)="","",OFFSET(IndData!K11,$E$14,0))</f>
        <v>32.799999999999997</v>
      </c>
      <c r="K26" s="7" t="str">
        <f ca="1">IF(OFFSET(IndData!L11,$E$14,0)="","",OFFSET(IndData!L11,$E$14,0))</f>
        <v/>
      </c>
      <c r="L26" s="3">
        <f ca="1">IF(OFFSET(IndData!M11,$E$14,0)="","",OFFSET(IndData!M11,$E$14,0))</f>
        <v>31.6</v>
      </c>
      <c r="M26" s="7" t="str">
        <f ca="1">IF(OFFSET(IndData!N11,$E$14,0)="","",OFFSET(IndData!N11,$E$14,0))</f>
        <v>b</v>
      </c>
      <c r="N26" s="3">
        <f ca="1">IF(OFFSET(IndData!O11,$E$14,0)="","",OFFSET(IndData!O11,$E$14,0))</f>
        <v>29.6</v>
      </c>
      <c r="O26" s="7" t="str">
        <f ca="1">IF(OFFSET(IndData!P11,$E$14,0)="","",OFFSET(IndData!P11,$E$14,0))</f>
        <v/>
      </c>
      <c r="P26" s="3">
        <f ca="1">IF(OFFSET(IndData!Q11,$E$14,0)="","",OFFSET(IndData!Q11,$E$14,0))</f>
        <v>28.2</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47.1</v>
      </c>
      <c r="E27" s="7" t="str">
        <f ca="1">IF(OFFSET(IndData!F12,$E$14,0)="","",OFFSET(IndData!F12,$E$14,0))</f>
        <v/>
      </c>
      <c r="F27" s="3">
        <f ca="1">IF(OFFSET(IndData!G12,$E$14,0)="","",OFFSET(IndData!G12,$E$14,0))</f>
        <v>46</v>
      </c>
      <c r="G27" s="7" t="str">
        <f ca="1">IF(OFFSET(IndData!H12,$E$14,0)="","",OFFSET(IndData!H12,$E$14,0))</f>
        <v/>
      </c>
      <c r="H27" s="3">
        <f ca="1">IF(OFFSET(IndData!I12,$E$14,0)="","",OFFSET(IndData!I12,$E$14,0))</f>
        <v>45.3</v>
      </c>
      <c r="I27" s="7" t="str">
        <f ca="1">IF(OFFSET(IndData!J12,$E$14,0)="","",OFFSET(IndData!J12,$E$14,0))</f>
        <v/>
      </c>
      <c r="J27" s="3">
        <f ca="1">IF(OFFSET(IndData!K12,$E$14,0)="","",OFFSET(IndData!K12,$E$14,0))</f>
        <v>44.5</v>
      </c>
      <c r="K27" s="7" t="str">
        <f ca="1">IF(OFFSET(IndData!L12,$E$14,0)="","",OFFSET(IndData!L12,$E$14,0))</f>
        <v/>
      </c>
      <c r="L27" s="3">
        <f ca="1">IF(OFFSET(IndData!M12,$E$14,0)="","",OFFSET(IndData!M12,$E$14,0))</f>
        <v>43.4</v>
      </c>
      <c r="M27" s="7" t="str">
        <f ca="1">IF(OFFSET(IndData!N12,$E$14,0)="","",OFFSET(IndData!N12,$E$14,0))</f>
        <v>b</v>
      </c>
      <c r="N27" s="3">
        <f ca="1">IF(OFFSET(IndData!O12,$E$14,0)="","",OFFSET(IndData!O12,$E$14,0))</f>
        <v>42.6</v>
      </c>
      <c r="O27" s="7" t="str">
        <f ca="1">IF(OFFSET(IndData!P12,$E$14,0)="","",OFFSET(IndData!P12,$E$14,0))</f>
        <v/>
      </c>
      <c r="P27" s="3">
        <f ca="1">IF(OFFSET(IndData!Q12,$E$14,0)="","",OFFSET(IndData!Q12,$E$14,0))</f>
        <v>41.7</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29.3</v>
      </c>
      <c r="E28" s="7" t="str">
        <f ca="1">IF(OFFSET(IndData!F13,$E$14,0)="","",OFFSET(IndData!F13,$E$14,0))</f>
        <v/>
      </c>
      <c r="F28" s="3">
        <f ca="1">IF(OFFSET(IndData!G13,$E$14,0)="","",OFFSET(IndData!G13,$E$14,0))</f>
        <v>28.5</v>
      </c>
      <c r="G28" s="7" t="str">
        <f ca="1">IF(OFFSET(IndData!H13,$E$14,0)="","",OFFSET(IndData!H13,$E$14,0))</f>
        <v/>
      </c>
      <c r="H28" s="3">
        <f ca="1">IF(OFFSET(IndData!I13,$E$14,0)="","",OFFSET(IndData!I13,$E$14,0))</f>
        <v>27.6</v>
      </c>
      <c r="I28" s="7" t="str">
        <f ca="1">IF(OFFSET(IndData!J13,$E$14,0)="","",OFFSET(IndData!J13,$E$14,0))</f>
        <v/>
      </c>
      <c r="J28" s="3">
        <f ca="1">IF(OFFSET(IndData!K13,$E$14,0)="","",OFFSET(IndData!K13,$E$14,0))</f>
        <v>25</v>
      </c>
      <c r="K28" s="7" t="str">
        <f ca="1">IF(OFFSET(IndData!L13,$E$14,0)="","",OFFSET(IndData!L13,$E$14,0))</f>
        <v>b</v>
      </c>
      <c r="L28" s="3">
        <f ca="1">IF(OFFSET(IndData!M13,$E$14,0)="","",OFFSET(IndData!M13,$E$14,0))</f>
        <v>23.3</v>
      </c>
      <c r="M28" s="7" t="str">
        <f ca="1">IF(OFFSET(IndData!N13,$E$14,0)="","",OFFSET(IndData!N13,$E$14,0))</f>
        <v>b</v>
      </c>
      <c r="N28" s="3">
        <f ca="1">IF(OFFSET(IndData!O13,$E$14,0)="","",OFFSET(IndData!O13,$E$14,0))</f>
        <v>22.5</v>
      </c>
      <c r="O28" s="7" t="str">
        <f ca="1">IF(OFFSET(IndData!P13,$E$14,0)="","",OFFSET(IndData!P13,$E$14,0))</f>
        <v/>
      </c>
      <c r="P28" s="3">
        <f ca="1">IF(OFFSET(IndData!Q13,$E$14,0)="","",OFFSET(IndData!Q13,$E$14,0))</f>
        <v>21.9</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22.7</v>
      </c>
      <c r="E29" s="7" t="str">
        <f ca="1">IF(OFFSET(IndData!F14,$E$14,0)="","",OFFSET(IndData!F14,$E$14,0))</f>
        <v>b</v>
      </c>
      <c r="F29" s="3">
        <f ca="1">IF(OFFSET(IndData!G14,$E$14,0)="","",OFFSET(IndData!G14,$E$14,0))</f>
        <v>21.8</v>
      </c>
      <c r="G29" s="7" t="str">
        <f ca="1">IF(OFFSET(IndData!H14,$E$14,0)="","",OFFSET(IndData!H14,$E$14,0))</f>
        <v/>
      </c>
      <c r="H29" s="3">
        <f ca="1">IF(OFFSET(IndData!I14,$E$14,0)="","",OFFSET(IndData!I14,$E$14,0))</f>
        <v>19.5</v>
      </c>
      <c r="I29" s="7" t="str">
        <f ca="1">IF(OFFSET(IndData!J14,$E$14,0)="","",OFFSET(IndData!J14,$E$14,0))</f>
        <v/>
      </c>
      <c r="J29" s="3">
        <f ca="1">IF(OFFSET(IndData!K14,$E$14,0)="","",OFFSET(IndData!K14,$E$14,0))</f>
        <v>18.7</v>
      </c>
      <c r="K29" s="7" t="str">
        <f ca="1">IF(OFFSET(IndData!L14,$E$14,0)="","",OFFSET(IndData!L14,$E$14,0))</f>
        <v/>
      </c>
      <c r="L29" s="3">
        <f ca="1">IF(OFFSET(IndData!M14,$E$14,0)="","",OFFSET(IndData!M14,$E$14,0))</f>
        <v>17.100000000000001</v>
      </c>
      <c r="M29" s="7" t="str">
        <f ca="1">IF(OFFSET(IndData!N14,$E$14,0)="","",OFFSET(IndData!N14,$E$14,0))</f>
        <v>b</v>
      </c>
      <c r="N29" s="3">
        <f ca="1">IF(OFFSET(IndData!O14,$E$14,0)="","",OFFSET(IndData!O14,$E$14,0))</f>
        <v>16.600000000000001</v>
      </c>
      <c r="O29" s="7" t="str">
        <f ca="1">IF(OFFSET(IndData!P14,$E$14,0)="","",OFFSET(IndData!P14,$E$14,0))</f>
        <v/>
      </c>
      <c r="P29" s="3">
        <f ca="1">IF(OFFSET(IndData!Q14,$E$14,0)="","",OFFSET(IndData!Q14,$E$14,0))</f>
        <v>16.899999999999999</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44.9</v>
      </c>
      <c r="E30" s="7" t="str">
        <f ca="1">IF(OFFSET(IndData!F15,$E$14,0)="","",OFFSET(IndData!F15,$E$14,0))</f>
        <v/>
      </c>
      <c r="F30" s="3">
        <f ca="1">IF(OFFSET(IndData!G15,$E$14,0)="","",OFFSET(IndData!G15,$E$14,0))</f>
        <v>44</v>
      </c>
      <c r="G30" s="7" t="str">
        <f ca="1">IF(OFFSET(IndData!H15,$E$14,0)="","",OFFSET(IndData!H15,$E$14,0))</f>
        <v/>
      </c>
      <c r="H30" s="3">
        <f ca="1">IF(OFFSET(IndData!I15,$E$14,0)="","",OFFSET(IndData!I15,$E$14,0))</f>
        <v>42.8</v>
      </c>
      <c r="I30" s="7" t="str">
        <f ca="1">IF(OFFSET(IndData!J15,$E$14,0)="","",OFFSET(IndData!J15,$E$14,0))</f>
        <v/>
      </c>
      <c r="J30" s="3">
        <f ca="1">IF(OFFSET(IndData!K15,$E$14,0)="","",OFFSET(IndData!K15,$E$14,0))</f>
        <v>41.8</v>
      </c>
      <c r="K30" s="7" t="str">
        <f ca="1">IF(OFFSET(IndData!L15,$E$14,0)="","",OFFSET(IndData!L15,$E$14,0))</f>
        <v/>
      </c>
      <c r="L30" s="3">
        <f ca="1">IF(OFFSET(IndData!M15,$E$14,0)="","",OFFSET(IndData!M15,$E$14,0))</f>
        <v>40.700000000000003</v>
      </c>
      <c r="M30" s="7" t="str">
        <f ca="1">IF(OFFSET(IndData!N15,$E$14,0)="","",OFFSET(IndData!N15,$E$14,0))</f>
        <v>b</v>
      </c>
      <c r="N30" s="3">
        <f ca="1">IF(OFFSET(IndData!O15,$E$14,0)="","",OFFSET(IndData!O15,$E$14,0))</f>
        <v>40.1</v>
      </c>
      <c r="O30" s="7" t="str">
        <f ca="1">IF(OFFSET(IndData!P15,$E$14,0)="","",OFFSET(IndData!P15,$E$14,0))</f>
        <v/>
      </c>
      <c r="P30" s="3">
        <f ca="1">IF(OFFSET(IndData!Q15,$E$14,0)="","",OFFSET(IndData!Q15,$E$14,0))</f>
        <v>39.9</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26</v>
      </c>
      <c r="E31" s="7" t="str">
        <f ca="1">IF(OFFSET(IndData!F16,$E$14,0)="","",OFFSET(IndData!F16,$E$14,0))</f>
        <v/>
      </c>
      <c r="F31" s="3">
        <f ca="1">IF(OFFSET(IndData!G16,$E$14,0)="","",OFFSET(IndData!G16,$E$14,0))</f>
        <v>24.8</v>
      </c>
      <c r="G31" s="7" t="str">
        <f ca="1">IF(OFFSET(IndData!H16,$E$14,0)="","",OFFSET(IndData!H16,$E$14,0))</f>
        <v/>
      </c>
      <c r="H31" s="3">
        <f ca="1">IF(OFFSET(IndData!I16,$E$14,0)="","",OFFSET(IndData!I16,$E$14,0))</f>
        <v>22.6</v>
      </c>
      <c r="I31" s="7" t="str">
        <f ca="1">IF(OFFSET(IndData!J16,$E$14,0)="","",OFFSET(IndData!J16,$E$14,0))</f>
        <v/>
      </c>
      <c r="J31" s="3">
        <f ca="1">IF(OFFSET(IndData!K16,$E$14,0)="","",OFFSET(IndData!K16,$E$14,0))</f>
        <v>21.5</v>
      </c>
      <c r="K31" s="7" t="str">
        <f ca="1">IF(OFFSET(IndData!L16,$E$14,0)="","",OFFSET(IndData!L16,$E$14,0))</f>
        <v/>
      </c>
      <c r="L31" s="3">
        <f ca="1">IF(OFFSET(IndData!M16,$E$14,0)="","",OFFSET(IndData!M16,$E$14,0))</f>
        <v>22.4</v>
      </c>
      <c r="M31" s="7" t="str">
        <f ca="1">IF(OFFSET(IndData!N16,$E$14,0)="","",OFFSET(IndData!N16,$E$14,0))</f>
        <v>b</v>
      </c>
      <c r="N31" s="3">
        <f ca="1">IF(OFFSET(IndData!O16,$E$14,0)="","",OFFSET(IndData!O16,$E$14,0))</f>
        <v>22.1</v>
      </c>
      <c r="O31" s="7" t="str">
        <f ca="1">IF(OFFSET(IndData!P16,$E$14,0)="","",OFFSET(IndData!P16,$E$14,0))</f>
        <v/>
      </c>
      <c r="P31" s="3">
        <f ca="1">IF(OFFSET(IndData!Q16,$E$14,0)="","",OFFSET(IndData!Q16,$E$14,0))</f>
        <v>20.399999999999999</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11.4</v>
      </c>
      <c r="E32" s="7" t="str">
        <f ca="1">IF(OFFSET(IndData!F17,$E$14,0)="","",OFFSET(IndData!F17,$E$14,0))</f>
        <v/>
      </c>
      <c r="F32" s="3">
        <f ca="1">IF(OFFSET(IndData!G17,$E$14,0)="","",OFFSET(IndData!G17,$E$14,0))</f>
        <v>12.1</v>
      </c>
      <c r="G32" s="7" t="str">
        <f ca="1">IF(OFFSET(IndData!H17,$E$14,0)="","",OFFSET(IndData!H17,$E$14,0))</f>
        <v/>
      </c>
      <c r="H32" s="3">
        <f ca="1">IF(OFFSET(IndData!I17,$E$14,0)="","",OFFSET(IndData!I17,$E$14,0))</f>
        <v>10.9</v>
      </c>
      <c r="I32" s="7" t="str">
        <f ca="1">IF(OFFSET(IndData!J17,$E$14,0)="","",OFFSET(IndData!J17,$E$14,0))</f>
        <v/>
      </c>
      <c r="J32" s="3">
        <f ca="1">IF(OFFSET(IndData!K17,$E$14,0)="","",OFFSET(IndData!K17,$E$14,0))</f>
        <v>10.6</v>
      </c>
      <c r="K32" s="7" t="str">
        <f ca="1">IF(OFFSET(IndData!L17,$E$14,0)="","",OFFSET(IndData!L17,$E$14,0))</f>
        <v/>
      </c>
      <c r="L32" s="3">
        <f ca="1">IF(OFFSET(IndData!M17,$E$14,0)="","",OFFSET(IndData!M17,$E$14,0))</f>
        <v>10.5</v>
      </c>
      <c r="M32" s="7" t="str">
        <f ca="1">IF(OFFSET(IndData!N17,$E$14,0)="","",OFFSET(IndData!N17,$E$14,0))</f>
        <v>b</v>
      </c>
      <c r="N32" s="3">
        <f ca="1">IF(OFFSET(IndData!O17,$E$14,0)="","",OFFSET(IndData!O17,$E$14,0))</f>
        <v>9.9</v>
      </c>
      <c r="O32" s="7" t="str">
        <f ca="1">IF(OFFSET(IndData!P17,$E$14,0)="","",OFFSET(IndData!P17,$E$14,0))</f>
        <v/>
      </c>
      <c r="P32" s="3">
        <f ca="1">IF(OFFSET(IndData!Q17,$E$14,0)="","",OFFSET(IndData!Q17,$E$14,0))</f>
        <v>9.3000000000000007</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8.1</v>
      </c>
      <c r="E33" s="7" t="str">
        <f ca="1">IF(OFFSET(IndData!F18,$E$14,0)="","",OFFSET(IndData!F18,$E$14,0))</f>
        <v/>
      </c>
      <c r="F33" s="3">
        <f ca="1">IF(OFFSET(IndData!G18,$E$14,0)="","",OFFSET(IndData!G18,$E$14,0))</f>
        <v>7.1</v>
      </c>
      <c r="G33" s="7" t="str">
        <f ca="1">IF(OFFSET(IndData!H18,$E$14,0)="","",OFFSET(IndData!H18,$E$14,0))</f>
        <v/>
      </c>
      <c r="H33" s="3">
        <f ca="1">IF(OFFSET(IndData!I18,$E$14,0)="","",OFFSET(IndData!I18,$E$14,0))</f>
        <v>6.7</v>
      </c>
      <c r="I33" s="7" t="str">
        <f ca="1">IF(OFFSET(IndData!J18,$E$14,0)="","",OFFSET(IndData!J18,$E$14,0))</f>
        <v/>
      </c>
      <c r="J33" s="3">
        <f ca="1">IF(OFFSET(IndData!K18,$E$14,0)="","",OFFSET(IndData!K18,$E$14,0))</f>
        <v>6.6</v>
      </c>
      <c r="K33" s="7" t="str">
        <f ca="1">IF(OFFSET(IndData!L18,$E$14,0)="","",OFFSET(IndData!L18,$E$14,0))</f>
        <v/>
      </c>
      <c r="L33" s="3">
        <f ca="1">IF(OFFSET(IndData!M18,$E$14,0)="","",OFFSET(IndData!M18,$E$14,0))</f>
        <v>6.7</v>
      </c>
      <c r="M33" s="7" t="str">
        <f ca="1">IF(OFFSET(IndData!N18,$E$14,0)="","",OFFSET(IndData!N18,$E$14,0))</f>
        <v>b</v>
      </c>
      <c r="N33" s="3">
        <f ca="1">IF(OFFSET(IndData!O18,$E$14,0)="","",OFFSET(IndData!O18,$E$14,0))</f>
        <v>6.5</v>
      </c>
      <c r="O33" s="7" t="str">
        <f ca="1">IF(OFFSET(IndData!P18,$E$14,0)="","",OFFSET(IndData!P18,$E$14,0))</f>
        <v/>
      </c>
      <c r="P33" s="3">
        <f ca="1">IF(OFFSET(IndData!Q18,$E$14,0)="","",OFFSET(IndData!Q18,$E$14,0))</f>
        <v>5.4</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22.3</v>
      </c>
      <c r="E34" s="7" t="str">
        <f ca="1">IF(OFFSET(IndData!F19,$E$14,0)="","",OFFSET(IndData!F19,$E$14,0))</f>
        <v/>
      </c>
      <c r="F34" s="3">
        <f ca="1">IF(OFFSET(IndData!G19,$E$14,0)="","",OFFSET(IndData!G19,$E$14,0))</f>
        <v>22.7</v>
      </c>
      <c r="G34" s="7" t="str">
        <f ca="1">IF(OFFSET(IndData!H19,$E$14,0)="","",OFFSET(IndData!H19,$E$14,0))</f>
        <v/>
      </c>
      <c r="H34" s="3">
        <f ca="1">IF(OFFSET(IndData!I19,$E$14,0)="","",OFFSET(IndData!I19,$E$14,0))</f>
        <v>21.7</v>
      </c>
      <c r="I34" s="7" t="str">
        <f ca="1">IF(OFFSET(IndData!J19,$E$14,0)="","",OFFSET(IndData!J19,$E$14,0))</f>
        <v/>
      </c>
      <c r="J34" s="3">
        <f ca="1">IF(OFFSET(IndData!K19,$E$14,0)="","",OFFSET(IndData!K19,$E$14,0))</f>
        <v>19.5</v>
      </c>
      <c r="K34" s="7" t="str">
        <f ca="1">IF(OFFSET(IndData!L19,$E$14,0)="","",OFFSET(IndData!L19,$E$14,0))</f>
        <v/>
      </c>
      <c r="L34" s="3">
        <f ca="1">IF(OFFSET(IndData!M19,$E$14,0)="","",OFFSET(IndData!M19,$E$14,0))</f>
        <v>18</v>
      </c>
      <c r="M34" s="7" t="str">
        <f ca="1">IF(OFFSET(IndData!N19,$E$14,0)="","",OFFSET(IndData!N19,$E$14,0))</f>
        <v>b</v>
      </c>
      <c r="N34" s="3">
        <f ca="1">IF(OFFSET(IndData!O19,$E$14,0)="","",OFFSET(IndData!O19,$E$14,0))</f>
        <v>24</v>
      </c>
      <c r="O34" s="7" t="str">
        <f ca="1">IF(OFFSET(IndData!P19,$E$14,0)="","",OFFSET(IndData!P19,$E$14,0))</f>
        <v>b</v>
      </c>
      <c r="P34" s="3">
        <f ca="1">IF(OFFSET(IndData!Q19,$E$14,0)="","",OFFSET(IndData!Q19,$E$14,0))</f>
        <v>21.6</v>
      </c>
      <c r="Q34" s="7" t="str">
        <f ca="1">IF(OFFSET(IndData!R19,$E$14,0)="","",OFFSET(IndData!R19,$E$14,0))</f>
        <v>u</v>
      </c>
    </row>
    <row r="35" spans="2:17" x14ac:dyDescent="0.25">
      <c r="B35" t="str">
        <f ca="1">IF(OFFSET(IndData!C20,$E$14,0)="","",OFFSET(IndData!C20,$E$14,0))</f>
        <v>HU</v>
      </c>
      <c r="C35" t="str">
        <f ca="1">IF(OFFSET(IndData!D20,$E$14,0)="","",OFFSET(IndData!D20,$E$14,0))</f>
        <v>Hungary</v>
      </c>
      <c r="D35" s="3">
        <f ca="1">IF(OFFSET(IndData!E20,$E$14,0)="","",OFFSET(IndData!E20,$E$14,0))</f>
        <v>18.8</v>
      </c>
      <c r="E35" s="7" t="str">
        <f ca="1">IF(OFFSET(IndData!F20,$E$14,0)="","",OFFSET(IndData!F20,$E$14,0))</f>
        <v/>
      </c>
      <c r="F35" s="3">
        <f ca="1">IF(OFFSET(IndData!G20,$E$14,0)="","",OFFSET(IndData!G20,$E$14,0))</f>
        <v>18.5</v>
      </c>
      <c r="G35" s="7" t="str">
        <f ca="1">IF(OFFSET(IndData!H20,$E$14,0)="","",OFFSET(IndData!H20,$E$14,0))</f>
        <v/>
      </c>
      <c r="H35" s="3">
        <f ca="1">IF(OFFSET(IndData!I20,$E$14,0)="","",OFFSET(IndData!I20,$E$14,0))</f>
        <v>18</v>
      </c>
      <c r="I35" s="7" t="str">
        <f ca="1">IF(OFFSET(IndData!J20,$E$14,0)="","",OFFSET(IndData!J20,$E$14,0))</f>
        <v/>
      </c>
      <c r="J35" s="3">
        <f ca="1">IF(OFFSET(IndData!K20,$E$14,0)="","",OFFSET(IndData!K20,$E$14,0))</f>
        <v>17.5</v>
      </c>
      <c r="K35" s="7" t="str">
        <f ca="1">IF(OFFSET(IndData!L20,$E$14,0)="","",OFFSET(IndData!L20,$E$14,0))</f>
        <v/>
      </c>
      <c r="L35" s="3">
        <f ca="1">IF(OFFSET(IndData!M20,$E$14,0)="","",OFFSET(IndData!M20,$E$14,0))</f>
        <v>16.899999999999999</v>
      </c>
      <c r="M35" s="7" t="str">
        <f ca="1">IF(OFFSET(IndData!N20,$E$14,0)="","",OFFSET(IndData!N20,$E$14,0))</f>
        <v>b</v>
      </c>
      <c r="N35" s="3">
        <f ca="1">IF(OFFSET(IndData!O20,$E$14,0)="","",OFFSET(IndData!O20,$E$14,0))</f>
        <v>16.8</v>
      </c>
      <c r="O35" s="7" t="str">
        <f ca="1">IF(OFFSET(IndData!P20,$E$14,0)="","",OFFSET(IndData!P20,$E$14,0))</f>
        <v/>
      </c>
      <c r="P35" s="3">
        <f ca="1">IF(OFFSET(IndData!Q20,$E$14,0)="","",OFFSET(IndData!Q20,$E$14,0))</f>
        <v>16.600000000000001</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67</v>
      </c>
      <c r="E36" s="7" t="str">
        <f ca="1">IF(OFFSET(IndData!F21,$E$14,0)="","",OFFSET(IndData!F21,$E$14,0))</f>
        <v/>
      </c>
      <c r="F36" s="3">
        <f ca="1">IF(OFFSET(IndData!G21,$E$14,0)="","",OFFSET(IndData!G21,$E$14,0))</f>
        <v>64.5</v>
      </c>
      <c r="G36" s="7" t="str">
        <f ca="1">IF(OFFSET(IndData!H21,$E$14,0)="","",OFFSET(IndData!H21,$E$14,0))</f>
        <v>b</v>
      </c>
      <c r="H36" s="3">
        <f ca="1">IF(OFFSET(IndData!I21,$E$14,0)="","",OFFSET(IndData!I21,$E$14,0))</f>
        <v>61.8</v>
      </c>
      <c r="I36" s="7" t="str">
        <f ca="1">IF(OFFSET(IndData!J21,$E$14,0)="","",OFFSET(IndData!J21,$E$14,0))</f>
        <v/>
      </c>
      <c r="J36" s="3">
        <f ca="1">IF(OFFSET(IndData!K21,$E$14,0)="","",OFFSET(IndData!K21,$E$14,0))</f>
        <v>59.5</v>
      </c>
      <c r="K36" s="7" t="str">
        <f ca="1">IF(OFFSET(IndData!L21,$E$14,0)="","",OFFSET(IndData!L21,$E$14,0))</f>
        <v/>
      </c>
      <c r="L36" s="3">
        <f ca="1">IF(OFFSET(IndData!M21,$E$14,0)="","",OFFSET(IndData!M21,$E$14,0))</f>
        <v>57.8</v>
      </c>
      <c r="M36" s="7" t="str">
        <f ca="1">IF(OFFSET(IndData!N21,$E$14,0)="","",OFFSET(IndData!N21,$E$14,0))</f>
        <v>b</v>
      </c>
      <c r="N36" s="3">
        <f ca="1">IF(OFFSET(IndData!O21,$E$14,0)="","",OFFSET(IndData!O21,$E$14,0))</f>
        <v>56.5</v>
      </c>
      <c r="O36" s="7" t="str">
        <f ca="1">IF(OFFSET(IndData!P21,$E$14,0)="","",OFFSET(IndData!P21,$E$14,0))</f>
        <v/>
      </c>
      <c r="P36" s="3">
        <f ca="1">IF(OFFSET(IndData!Q21,$E$14,0)="","",OFFSET(IndData!Q21,$E$14,0))</f>
        <v>54.8</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27.7</v>
      </c>
      <c r="E37" s="7" t="str">
        <f ca="1">IF(OFFSET(IndData!F22,$E$14,0)="","",OFFSET(IndData!F22,$E$14,0))</f>
        <v>b</v>
      </c>
      <c r="F37" s="3">
        <f ca="1">IF(OFFSET(IndData!G22,$E$14,0)="","",OFFSET(IndData!G22,$E$14,0))</f>
        <v>27.5</v>
      </c>
      <c r="G37" s="7" t="str">
        <f ca="1">IF(OFFSET(IndData!H22,$E$14,0)="","",OFFSET(IndData!H22,$E$14,0))</f>
        <v>b</v>
      </c>
      <c r="H37" s="3">
        <f ca="1">IF(OFFSET(IndData!I22,$E$14,0)="","",OFFSET(IndData!I22,$E$14,0))</f>
        <v>26.6</v>
      </c>
      <c r="I37" s="7" t="str">
        <f ca="1">IF(OFFSET(IndData!J22,$E$14,0)="","",OFFSET(IndData!J22,$E$14,0))</f>
        <v/>
      </c>
      <c r="J37" s="3">
        <f ca="1">IF(OFFSET(IndData!K22,$E$14,0)="","",OFFSET(IndData!K22,$E$14,0))</f>
        <v>24.2</v>
      </c>
      <c r="K37" s="7" t="str">
        <f ca="1">IF(OFFSET(IndData!L22,$E$14,0)="","",OFFSET(IndData!L22,$E$14,0))</f>
        <v>b</v>
      </c>
      <c r="L37" s="3">
        <f ca="1">IF(OFFSET(IndData!M22,$E$14,0)="","",OFFSET(IndData!M22,$E$14,0))</f>
        <v>24.1</v>
      </c>
      <c r="M37" s="7" t="str">
        <f ca="1">IF(OFFSET(IndData!N22,$E$14,0)="","",OFFSET(IndData!N22,$E$14,0))</f>
        <v>b</v>
      </c>
      <c r="N37" s="3">
        <f ca="1">IF(OFFSET(IndData!O22,$E$14,0)="","",OFFSET(IndData!O22,$E$14,0))</f>
        <v>23.6</v>
      </c>
      <c r="O37" s="7" t="str">
        <f ca="1">IF(OFFSET(IndData!P22,$E$14,0)="","",OFFSET(IndData!P22,$E$14,0))</f>
        <v/>
      </c>
      <c r="P37" s="3">
        <f ca="1">IF(OFFSET(IndData!Q22,$E$14,0)="","",OFFSET(IndData!Q22,$E$14,0))</f>
        <v>22.9</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17.600000000000001</v>
      </c>
      <c r="E38" s="7" t="str">
        <f ca="1">IF(OFFSET(IndData!F23,$E$14,0)="","",OFFSET(IndData!F23,$E$14,0))</f>
        <v/>
      </c>
      <c r="F38" s="3">
        <f ca="1">IF(OFFSET(IndData!G23,$E$14,0)="","",OFFSET(IndData!G23,$E$14,0))</f>
        <v>17.600000000000001</v>
      </c>
      <c r="G38" s="7" t="str">
        <f ca="1">IF(OFFSET(IndData!H23,$E$14,0)="","",OFFSET(IndData!H23,$E$14,0))</f>
        <v/>
      </c>
      <c r="H38" s="3">
        <f ca="1">IF(OFFSET(IndData!I23,$E$14,0)="","",OFFSET(IndData!I23,$E$14,0))</f>
        <v>17.100000000000001</v>
      </c>
      <c r="I38" s="7" t="str">
        <f ca="1">IF(OFFSET(IndData!J23,$E$14,0)="","",OFFSET(IndData!J23,$E$14,0))</f>
        <v/>
      </c>
      <c r="J38" s="3">
        <f ca="1">IF(OFFSET(IndData!K23,$E$14,0)="","",OFFSET(IndData!K23,$E$14,0))</f>
        <v>17</v>
      </c>
      <c r="K38" s="7" t="str">
        <f ca="1">IF(OFFSET(IndData!L23,$E$14,0)="","",OFFSET(IndData!L23,$E$14,0))</f>
        <v/>
      </c>
      <c r="L38" s="3">
        <f ca="1">IF(OFFSET(IndData!M23,$E$14,0)="","",OFFSET(IndData!M23,$E$14,0))</f>
        <v>16.100000000000001</v>
      </c>
      <c r="M38" s="7" t="str">
        <f ca="1">IF(OFFSET(IndData!N23,$E$14,0)="","",OFFSET(IndData!N23,$E$14,0))</f>
        <v>b</v>
      </c>
      <c r="N38" s="3">
        <f ca="1">IF(OFFSET(IndData!O23,$E$14,0)="","",OFFSET(IndData!O23,$E$14,0))</f>
        <v>15.4</v>
      </c>
      <c r="O38" s="7" t="str">
        <f ca="1">IF(OFFSET(IndData!P23,$E$14,0)="","",OFFSET(IndData!P23,$E$14,0))</f>
        <v/>
      </c>
      <c r="P38" s="3">
        <f ca="1">IF(OFFSET(IndData!Q23,$E$14,0)="","",OFFSET(IndData!Q23,$E$14,0))</f>
        <v>15.5</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11.5</v>
      </c>
      <c r="E39" s="7" t="str">
        <f ca="1">IF(OFFSET(IndData!F24,$E$14,0)="","",OFFSET(IndData!F24,$E$14,0))</f>
        <v>b</v>
      </c>
      <c r="F39" s="3">
        <f ca="1">IF(OFFSET(IndData!G24,$E$14,0)="","",OFFSET(IndData!G24,$E$14,0))</f>
        <v>11.1</v>
      </c>
      <c r="G39" s="7" t="str">
        <f ca="1">IF(OFFSET(IndData!H24,$E$14,0)="","",OFFSET(IndData!H24,$E$14,0))</f>
        <v/>
      </c>
      <c r="H39" s="3">
        <f ca="1">IF(OFFSET(IndData!I24,$E$14,0)="","",OFFSET(IndData!I24,$E$14,0))</f>
        <v>10.4</v>
      </c>
      <c r="I39" s="7" t="str">
        <f ca="1">IF(OFFSET(IndData!J24,$E$14,0)="","",OFFSET(IndData!J24,$E$14,0))</f>
        <v/>
      </c>
      <c r="J39" s="3">
        <f ca="1">IF(OFFSET(IndData!K24,$E$14,0)="","",OFFSET(IndData!K24,$E$14,0))</f>
        <v>9.9</v>
      </c>
      <c r="K39" s="7" t="str">
        <f ca="1">IF(OFFSET(IndData!L24,$E$14,0)="","",OFFSET(IndData!L24,$E$14,0))</f>
        <v/>
      </c>
      <c r="L39" s="3">
        <f ca="1">IF(OFFSET(IndData!M24,$E$14,0)="","",OFFSET(IndData!M24,$E$14,0))</f>
        <v>9.5</v>
      </c>
      <c r="M39" s="7" t="str">
        <f ca="1">IF(OFFSET(IndData!N24,$E$14,0)="","",OFFSET(IndData!N24,$E$14,0))</f>
        <v>b</v>
      </c>
      <c r="N39" s="3">
        <f ca="1">IF(OFFSET(IndData!O24,$E$14,0)="","",OFFSET(IndData!O24,$E$14,0))</f>
        <v>9.1999999999999993</v>
      </c>
      <c r="O39" s="7" t="str">
        <f ca="1">IF(OFFSET(IndData!P24,$E$14,0)="","",OFFSET(IndData!P24,$E$14,0))</f>
        <v/>
      </c>
      <c r="P39" s="3">
        <f ca="1">IF(OFFSET(IndData!Q24,$E$14,0)="","",OFFSET(IndData!Q24,$E$14,0))</f>
        <v>8.6999999999999993</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68.3</v>
      </c>
      <c r="E40" s="7" t="str">
        <f ca="1">IF(OFFSET(IndData!F25,$E$14,0)="","",OFFSET(IndData!F25,$E$14,0))</f>
        <v/>
      </c>
      <c r="F40" s="3">
        <f ca="1">IF(OFFSET(IndData!G25,$E$14,0)="","",OFFSET(IndData!G25,$E$14,0))</f>
        <v>65.400000000000006</v>
      </c>
      <c r="G40" s="7" t="str">
        <f ca="1">IF(OFFSET(IndData!H25,$E$14,0)="","",OFFSET(IndData!H25,$E$14,0))</f>
        <v>b</v>
      </c>
      <c r="H40" s="3">
        <f ca="1">IF(OFFSET(IndData!I25,$E$14,0)="","",OFFSET(IndData!I25,$E$14,0))</f>
        <v>62.7</v>
      </c>
      <c r="I40" s="7" t="str">
        <f ca="1">IF(OFFSET(IndData!J25,$E$14,0)="","",OFFSET(IndData!J25,$E$14,0))</f>
        <v/>
      </c>
      <c r="J40" s="3">
        <f ca="1">IF(OFFSET(IndData!K25,$E$14,0)="","",OFFSET(IndData!K25,$E$14,0))</f>
        <v>60.2</v>
      </c>
      <c r="K40" s="7" t="str">
        <f ca="1">IF(OFFSET(IndData!L25,$E$14,0)="","",OFFSET(IndData!L25,$E$14,0))</f>
        <v/>
      </c>
      <c r="L40" s="3">
        <f ca="1">IF(OFFSET(IndData!M25,$E$14,0)="","",OFFSET(IndData!M25,$E$14,0))</f>
        <v>56.7</v>
      </c>
      <c r="M40" s="7" t="str">
        <f ca="1">IF(OFFSET(IndData!N25,$E$14,0)="","",OFFSET(IndData!N25,$E$14,0))</f>
        <v>b</v>
      </c>
      <c r="N40" s="3">
        <f ca="1">IF(OFFSET(IndData!O25,$E$14,0)="","",OFFSET(IndData!O25,$E$14,0))</f>
        <v>54.9</v>
      </c>
      <c r="O40" s="7" t="str">
        <f ca="1">IF(OFFSET(IndData!P25,$E$14,0)="","",OFFSET(IndData!P25,$E$14,0))</f>
        <v/>
      </c>
      <c r="P40" s="3">
        <f ca="1">IF(OFFSET(IndData!Q25,$E$14,0)="","",OFFSET(IndData!Q25,$E$14,0))</f>
        <v>53.1</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26.1</v>
      </c>
      <c r="E41" s="7" t="str">
        <f ca="1">IF(OFFSET(IndData!F26,$E$14,0)="","",OFFSET(IndData!F26,$E$14,0))</f>
        <v>b</v>
      </c>
      <c r="F41" s="3">
        <f ca="1">IF(OFFSET(IndData!G26,$E$14,0)="","",OFFSET(IndData!G26,$E$14,0))</f>
        <v>25.5</v>
      </c>
      <c r="G41" s="7" t="str">
        <f ca="1">IF(OFFSET(IndData!H26,$E$14,0)="","",OFFSET(IndData!H26,$E$14,0))</f>
        <v/>
      </c>
      <c r="H41" s="3">
        <f ca="1">IF(OFFSET(IndData!I26,$E$14,0)="","",OFFSET(IndData!I26,$E$14,0))</f>
        <v>24.6</v>
      </c>
      <c r="I41" s="7" t="str">
        <f ca="1">IF(OFFSET(IndData!J26,$E$14,0)="","",OFFSET(IndData!J26,$E$14,0))</f>
        <v/>
      </c>
      <c r="J41" s="3">
        <f ca="1">IF(OFFSET(IndData!K26,$E$14,0)="","",OFFSET(IndData!K26,$E$14,0))</f>
        <v>24.3</v>
      </c>
      <c r="K41" s="7" t="str">
        <f ca="1">IF(OFFSET(IndData!L26,$E$14,0)="","",OFFSET(IndData!L26,$E$14,0))</f>
        <v/>
      </c>
      <c r="L41" s="3">
        <f ca="1">IF(OFFSET(IndData!M26,$E$14,0)="","",OFFSET(IndData!M26,$E$14,0))</f>
        <v>27.2</v>
      </c>
      <c r="M41" s="7" t="str">
        <f ca="1">IF(OFFSET(IndData!N26,$E$14,0)="","",OFFSET(IndData!N26,$E$14,0))</f>
        <v>b</v>
      </c>
      <c r="N41" s="3">
        <f ca="1">IF(OFFSET(IndData!O26,$E$14,0)="","",OFFSET(IndData!O26,$E$14,0))</f>
        <v>25</v>
      </c>
      <c r="O41" s="7" t="str">
        <f ca="1">IF(OFFSET(IndData!P26,$E$14,0)="","",OFFSET(IndData!P26,$E$14,0))</f>
        <v/>
      </c>
      <c r="P41" s="3">
        <f ca="1">IF(OFFSET(IndData!Q26,$E$14,0)="","",OFFSET(IndData!Q26,$E$14,0))</f>
        <v>23.3</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16.7</v>
      </c>
      <c r="E42" s="7" t="str">
        <f ca="1">IF(OFFSET(IndData!F27,$E$14,0)="","",OFFSET(IndData!F27,$E$14,0))</f>
        <v/>
      </c>
      <c r="F42" s="3">
        <f ca="1">IF(OFFSET(IndData!G27,$E$14,0)="","",OFFSET(IndData!G27,$E$14,0))</f>
        <v>15.5</v>
      </c>
      <c r="G42" s="7" t="str">
        <f ca="1">IF(OFFSET(IndData!H27,$E$14,0)="","",OFFSET(IndData!H27,$E$14,0))</f>
        <v/>
      </c>
      <c r="H42" s="3">
        <f ca="1">IF(OFFSET(IndData!I27,$E$14,0)="","",OFFSET(IndData!I27,$E$14,0))</f>
        <v>15</v>
      </c>
      <c r="I42" s="7" t="str">
        <f ca="1">IF(OFFSET(IndData!J27,$E$14,0)="","",OFFSET(IndData!J27,$E$14,0))</f>
        <v/>
      </c>
      <c r="J42" s="3">
        <f ca="1">IF(OFFSET(IndData!K27,$E$14,0)="","",OFFSET(IndData!K27,$E$14,0))</f>
        <v>14.5</v>
      </c>
      <c r="K42" s="7" t="str">
        <f ca="1">IF(OFFSET(IndData!L27,$E$14,0)="","",OFFSET(IndData!L27,$E$14,0))</f>
        <v/>
      </c>
      <c r="L42" s="3">
        <f ca="1">IF(OFFSET(IndData!M27,$E$14,0)="","",OFFSET(IndData!M27,$E$14,0))</f>
        <v>14.3</v>
      </c>
      <c r="M42" s="7" t="str">
        <f ca="1">IF(OFFSET(IndData!N27,$E$14,0)="","",OFFSET(IndData!N27,$E$14,0))</f>
        <v>b</v>
      </c>
      <c r="N42" s="3">
        <f ca="1">IF(OFFSET(IndData!O27,$E$14,0)="","",OFFSET(IndData!O27,$E$14,0))</f>
        <v>13.2</v>
      </c>
      <c r="O42" s="7" t="str">
        <f ca="1">IF(OFFSET(IndData!P27,$E$14,0)="","",OFFSET(IndData!P27,$E$14,0))</f>
        <v/>
      </c>
      <c r="P42" s="3">
        <f ca="1">IF(OFFSET(IndData!Q27,$E$14,0)="","",OFFSET(IndData!Q27,$E$14,0))</f>
        <v>12.7</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9</v>
      </c>
      <c r="E43" s="7" t="str">
        <f ca="1">IF(OFFSET(IndData!F28,$E$14,0)="","",OFFSET(IndData!F28,$E$14,0))</f>
        <v/>
      </c>
      <c r="F43" s="3">
        <f ca="1">IF(OFFSET(IndData!G28,$E$14,0)="","",OFFSET(IndData!G28,$E$14,0))</f>
        <v>8.6999999999999993</v>
      </c>
      <c r="G43" s="7" t="str">
        <f ca="1">IF(OFFSET(IndData!H28,$E$14,0)="","",OFFSET(IndData!H28,$E$14,0))</f>
        <v>b</v>
      </c>
      <c r="H43" s="3">
        <f ca="1">IF(OFFSET(IndData!I28,$E$14,0)="","",OFFSET(IndData!I28,$E$14,0))</f>
        <v>8.3000000000000007</v>
      </c>
      <c r="I43" s="7" t="str">
        <f ca="1">IF(OFFSET(IndData!J28,$E$14,0)="","",OFFSET(IndData!J28,$E$14,0))</f>
        <v/>
      </c>
      <c r="J43" s="3">
        <f ca="1">IF(OFFSET(IndData!K28,$E$14,0)="","",OFFSET(IndData!K28,$E$14,0))</f>
        <v>8.1</v>
      </c>
      <c r="K43" s="7" t="str">
        <f ca="1">IF(OFFSET(IndData!L28,$E$14,0)="","",OFFSET(IndData!L28,$E$14,0))</f>
        <v/>
      </c>
      <c r="L43" s="3">
        <f ca="1">IF(OFFSET(IndData!M28,$E$14,0)="","",OFFSET(IndData!M28,$E$14,0))</f>
        <v>9</v>
      </c>
      <c r="M43" s="7" t="str">
        <f ca="1">IF(OFFSET(IndData!N28,$E$14,0)="","",OFFSET(IndData!N28,$E$14,0))</f>
        <v>b</v>
      </c>
      <c r="N43" s="3">
        <f ca="1">IF(OFFSET(IndData!O28,$E$14,0)="","",OFFSET(IndData!O28,$E$14,0))</f>
        <v>8.6</v>
      </c>
      <c r="O43" s="7" t="str">
        <f ca="1">IF(OFFSET(IndData!P28,$E$14,0)="","",OFFSET(IndData!P28,$E$14,0))</f>
        <v/>
      </c>
      <c r="P43" s="3">
        <f ca="1">IF(OFFSET(IndData!Q28,$E$14,0)="","",OFFSET(IndData!Q28,$E$14,0))</f>
        <v>8.1</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17</v>
      </c>
      <c r="E44" s="7" t="str">
        <f ca="1">IF(OFFSET(IndData!F29,$E$14,0)="","",OFFSET(IndData!F29,$E$14,0))</f>
        <v/>
      </c>
      <c r="F44" s="3">
        <f ca="1">IF(OFFSET(IndData!G29,$E$14,0)="","",OFFSET(IndData!G29,$E$14,0))</f>
        <v>16.3</v>
      </c>
      <c r="G44" s="7" t="str">
        <f ca="1">IF(OFFSET(IndData!H29,$E$14,0)="","",OFFSET(IndData!H29,$E$14,0))</f>
        <v/>
      </c>
      <c r="H44" s="3">
        <f ca="1">IF(OFFSET(IndData!I29,$E$14,0)="","",OFFSET(IndData!I29,$E$14,0))</f>
        <v>15.2</v>
      </c>
      <c r="I44" s="7" t="str">
        <f ca="1">IF(OFFSET(IndData!J29,$E$14,0)="","",OFFSET(IndData!J29,$E$14,0))</f>
        <v/>
      </c>
      <c r="J44" s="3">
        <f ca="1">IF(OFFSET(IndData!K29,$E$14,0)="","",OFFSET(IndData!K29,$E$14,0))</f>
        <v>14.1</v>
      </c>
      <c r="K44" s="7" t="str">
        <f ca="1">IF(OFFSET(IndData!L29,$E$14,0)="","",OFFSET(IndData!L29,$E$14,0))</f>
        <v/>
      </c>
      <c r="L44" s="3">
        <f ca="1">IF(OFFSET(IndData!M29,$E$14,0)="","",OFFSET(IndData!M29,$E$14,0))</f>
        <v>13.5</v>
      </c>
      <c r="M44" s="7" t="str">
        <f ca="1">IF(OFFSET(IndData!N29,$E$14,0)="","",OFFSET(IndData!N29,$E$14,0))</f>
        <v>b</v>
      </c>
      <c r="N44" s="3">
        <f ca="1">IF(OFFSET(IndData!O29,$E$14,0)="","",OFFSET(IndData!O29,$E$14,0))</f>
        <v>12.3</v>
      </c>
      <c r="O44" s="7" t="str">
        <f ca="1">IF(OFFSET(IndData!P29,$E$14,0)="","",OFFSET(IndData!P29,$E$14,0))</f>
        <v/>
      </c>
      <c r="P44" s="3">
        <f ca="1">IF(OFFSET(IndData!Q29,$E$14,0)="","",OFFSET(IndData!Q29,$E$14,0))</f>
        <v>11.9</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18.8</v>
      </c>
      <c r="E45" s="7" t="str">
        <f ca="1">IF(OFFSET(IndData!F30,$E$14,0)="","",OFFSET(IndData!F30,$E$14,0))</f>
        <v/>
      </c>
      <c r="F45" s="3">
        <f ca="1">IF(OFFSET(IndData!G30,$E$14,0)="","",OFFSET(IndData!G30,$E$14,0))</f>
        <v>18.399999999999999</v>
      </c>
      <c r="G45" s="7" t="str">
        <f ca="1">IF(OFFSET(IndData!H30,$E$14,0)="","",OFFSET(IndData!H30,$E$14,0))</f>
        <v/>
      </c>
      <c r="H45" s="3">
        <f ca="1">IF(OFFSET(IndData!I30,$E$14,0)="","",OFFSET(IndData!I30,$E$14,0))</f>
        <v>17.600000000000001</v>
      </c>
      <c r="I45" s="7" t="str">
        <f ca="1">IF(OFFSET(IndData!J30,$E$14,0)="","",OFFSET(IndData!J30,$E$14,0))</f>
        <v/>
      </c>
      <c r="J45" s="3">
        <f ca="1">IF(OFFSET(IndData!K30,$E$14,0)="","",OFFSET(IndData!K30,$E$14,0))</f>
        <v>16.8</v>
      </c>
      <c r="K45" s="7" t="str">
        <f ca="1">IF(OFFSET(IndData!L30,$E$14,0)="","",OFFSET(IndData!L30,$E$14,0))</f>
        <v/>
      </c>
      <c r="L45" s="3">
        <f ca="1">IF(OFFSET(IndData!M30,$E$14,0)="","",OFFSET(IndData!M30,$E$14,0))</f>
        <v>16.3</v>
      </c>
      <c r="M45" s="7" t="str">
        <f ca="1">IF(OFFSET(IndData!N30,$E$14,0)="","",OFFSET(IndData!N30,$E$14,0))</f>
        <v>b</v>
      </c>
      <c r="N45" s="3">
        <f ca="1">IF(OFFSET(IndData!O30,$E$14,0)="","",OFFSET(IndData!O30,$E$14,0))</f>
        <v>15.7</v>
      </c>
      <c r="O45" s="7" t="str">
        <f ca="1">IF(OFFSET(IndData!P30,$E$14,0)="","",OFFSET(IndData!P30,$E$14,0))</f>
        <v/>
      </c>
      <c r="P45" s="3">
        <f ca="1">IF(OFFSET(IndData!Q30,$E$14,0)="","",OFFSET(IndData!Q30,$E$14,0))</f>
        <v>15</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23.9</v>
      </c>
      <c r="E46" s="7" t="str">
        <f ca="1">IF(OFFSET(IndData!F31,$E$14,0)="","",OFFSET(IndData!F31,$E$14,0))</f>
        <v>b</v>
      </c>
      <c r="F46" s="3">
        <f ca="1">IF(OFFSET(IndData!G31,$E$14,0)="","",OFFSET(IndData!G31,$E$14,0))</f>
        <v>23.6</v>
      </c>
      <c r="G46" s="7" t="str">
        <f ca="1">IF(OFFSET(IndData!H31,$E$14,0)="","",OFFSET(IndData!H31,$E$14,0))</f>
        <v>b</v>
      </c>
      <c r="H46" s="3">
        <f ca="1">IF(OFFSET(IndData!I31,$E$14,0)="","",OFFSET(IndData!I31,$E$14,0))</f>
        <v>22.1</v>
      </c>
      <c r="I46" s="7" t="str">
        <f ca="1">IF(OFFSET(IndData!J31,$E$14,0)="","",OFFSET(IndData!J31,$E$14,0))</f>
        <v/>
      </c>
      <c r="J46" s="3">
        <f ca="1">IF(OFFSET(IndData!K31,$E$14,0)="","",OFFSET(IndData!K31,$E$14,0))</f>
        <v>21.7</v>
      </c>
      <c r="K46" s="7" t="str">
        <f ca="1">IF(OFFSET(IndData!L31,$E$14,0)="","",OFFSET(IndData!L31,$E$14,0))</f>
        <v/>
      </c>
      <c r="L46" s="3">
        <f ca="1">IF(OFFSET(IndData!M31,$E$14,0)="","",OFFSET(IndData!M31,$E$14,0))</f>
        <v>20.8</v>
      </c>
      <c r="M46" s="7" t="str">
        <f ca="1">IF(OFFSET(IndData!N31,$E$14,0)="","",OFFSET(IndData!N31,$E$14,0))</f>
        <v>b</v>
      </c>
      <c r="N46" s="3">
        <f ca="1">IF(OFFSET(IndData!O31,$E$14,0)="","",OFFSET(IndData!O31,$E$14,0))</f>
        <v>20.3</v>
      </c>
      <c r="O46" s="7" t="str">
        <f ca="1">IF(OFFSET(IndData!P31,$E$14,0)="","",OFFSET(IndData!P31,$E$14,0))</f>
        <v/>
      </c>
      <c r="P46" s="3">
        <f ca="1">IF(OFFSET(IndData!Q31,$E$14,0)="","",OFFSET(IndData!Q31,$E$14,0))</f>
        <v>20.5</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37.5</v>
      </c>
      <c r="E47" s="7" t="str">
        <f ca="1">IF(OFFSET(IndData!F32,$E$14,0)="","",OFFSET(IndData!F32,$E$14,0))</f>
        <v/>
      </c>
      <c r="F47" s="3">
        <f ca="1">IF(OFFSET(IndData!G32,$E$14,0)="","",OFFSET(IndData!G32,$E$14,0))</f>
        <v>36.299999999999997</v>
      </c>
      <c r="G47" s="7" t="str">
        <f ca="1">IF(OFFSET(IndData!H32,$E$14,0)="","",OFFSET(IndData!H32,$E$14,0))</f>
        <v/>
      </c>
      <c r="H47" s="3">
        <f ca="1">IF(OFFSET(IndData!I32,$E$14,0)="","",OFFSET(IndData!I32,$E$14,0))</f>
        <v>35.1</v>
      </c>
      <c r="I47" s="7" t="str">
        <f ca="1">IF(OFFSET(IndData!J32,$E$14,0)="","",OFFSET(IndData!J32,$E$14,0))</f>
        <v/>
      </c>
      <c r="J47" s="3">
        <f ca="1">IF(OFFSET(IndData!K32,$E$14,0)="","",OFFSET(IndData!K32,$E$14,0))</f>
        <v>34.4</v>
      </c>
      <c r="K47" s="7" t="str">
        <f ca="1">IF(OFFSET(IndData!L32,$E$14,0)="","",OFFSET(IndData!L32,$E$14,0))</f>
        <v/>
      </c>
      <c r="L47" s="3">
        <f ca="1">IF(OFFSET(IndData!M32,$E$14,0)="","",OFFSET(IndData!M32,$E$14,0))</f>
        <v>34.299999999999997</v>
      </c>
      <c r="M47" s="7" t="str">
        <f ca="1">IF(OFFSET(IndData!N32,$E$14,0)="","",OFFSET(IndData!N32,$E$14,0))</f>
        <v>b</v>
      </c>
      <c r="N47" s="3">
        <f ca="1">IF(OFFSET(IndData!O32,$E$14,0)="","",OFFSET(IndData!O32,$E$14,0))</f>
        <v>33.6</v>
      </c>
      <c r="O47" s="7" t="str">
        <f ca="1">IF(OFFSET(IndData!P32,$E$14,0)="","",OFFSET(IndData!P32,$E$14,0))</f>
        <v/>
      </c>
      <c r="P47" s="3">
        <f ca="1">IF(OFFSET(IndData!Q32,$E$14,0)="","",OFFSET(IndData!Q32,$E$14,0))</f>
        <v>31.6</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33.5</v>
      </c>
      <c r="E48" s="7" t="str">
        <f ca="1">IF(OFFSET(IndData!F33,$E$14,0)="","",OFFSET(IndData!F33,$E$14,0))</f>
        <v/>
      </c>
      <c r="F48" s="3">
        <f ca="1">IF(OFFSET(IndData!G33,$E$14,0)="","",OFFSET(IndData!G33,$E$14,0))</f>
        <v>29.3</v>
      </c>
      <c r="G48" s="7" t="str">
        <f ca="1">IF(OFFSET(IndData!H33,$E$14,0)="","",OFFSET(IndData!H33,$E$14,0))</f>
        <v/>
      </c>
      <c r="H48" s="3">
        <f ca="1">IF(OFFSET(IndData!I33,$E$14,0)="","",OFFSET(IndData!I33,$E$14,0))</f>
        <v>29</v>
      </c>
      <c r="I48" s="7" t="str">
        <f ca="1">IF(OFFSET(IndData!J33,$E$14,0)="","",OFFSET(IndData!J33,$E$14,0))</f>
        <v/>
      </c>
      <c r="J48" s="3">
        <f ca="1">IF(OFFSET(IndData!K33,$E$14,0)="","",OFFSET(IndData!K33,$E$14,0))</f>
        <v>27.8</v>
      </c>
      <c r="K48" s="7" t="str">
        <f ca="1">IF(OFFSET(IndData!L33,$E$14,0)="","",OFFSET(IndData!L33,$E$14,0))</f>
        <v/>
      </c>
      <c r="L48" s="3">
        <f ca="1">IF(OFFSET(IndData!M33,$E$14,0)="","",OFFSET(IndData!M33,$E$14,0))</f>
        <v>26.4</v>
      </c>
      <c r="M48" s="7" t="str">
        <f ca="1">IF(OFFSET(IndData!N33,$E$14,0)="","",OFFSET(IndData!N33,$E$14,0))</f>
        <v>b</v>
      </c>
      <c r="N48" s="3">
        <f ca="1">IF(OFFSET(IndData!O33,$E$14,0)="","",OFFSET(IndData!O33,$E$14,0))</f>
        <v>25</v>
      </c>
      <c r="O48" s="7" t="str">
        <f ca="1">IF(OFFSET(IndData!P33,$E$14,0)="","",OFFSET(IndData!P33,$E$14,0))</f>
        <v/>
      </c>
      <c r="P48" s="3">
        <f ca="1">IF(OFFSET(IndData!Q33,$E$14,0)="","",OFFSET(IndData!Q33,$E$14,0))</f>
        <v>21.8</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19.100000000000001</v>
      </c>
      <c r="E49" s="7" t="str">
        <f ca="1">IF(OFFSET(IndData!F34,$E$14,0)="","",OFFSET(IndData!F34,$E$14,0))</f>
        <v/>
      </c>
      <c r="F49" s="3">
        <f ca="1">IF(OFFSET(IndData!G34,$E$14,0)="","",OFFSET(IndData!G34,$E$14,0))</f>
        <v>18.7</v>
      </c>
      <c r="G49" s="7" t="str">
        <f ca="1">IF(OFFSET(IndData!H34,$E$14,0)="","",OFFSET(IndData!H34,$E$14,0))</f>
        <v/>
      </c>
      <c r="H49" s="3">
        <f ca="1">IF(OFFSET(IndData!I34,$E$14,0)="","",OFFSET(IndData!I34,$E$14,0))</f>
        <v>17.899999999999999</v>
      </c>
      <c r="I49" s="7" t="str">
        <f ca="1">IF(OFFSET(IndData!J34,$E$14,0)="","",OFFSET(IndData!J34,$E$14,0))</f>
        <v/>
      </c>
      <c r="J49" s="3">
        <f ca="1">IF(OFFSET(IndData!K34,$E$14,0)="","",OFFSET(IndData!K34,$E$14,0))</f>
        <v>17.600000000000001</v>
      </c>
      <c r="K49" s="7" t="str">
        <f ca="1">IF(OFFSET(IndData!L34,$E$14,0)="","",OFFSET(IndData!L34,$E$14,0))</f>
        <v/>
      </c>
      <c r="L49" s="3">
        <f ca="1">IF(OFFSET(IndData!M34,$E$14,0)="","",OFFSET(IndData!M34,$E$14,0))</f>
        <v>17.3</v>
      </c>
      <c r="M49" s="7" t="str">
        <f ca="1">IF(OFFSET(IndData!N34,$E$14,0)="","",OFFSET(IndData!N34,$E$14,0))</f>
        <v>b</v>
      </c>
      <c r="N49" s="3">
        <f ca="1">IF(OFFSET(IndData!O34,$E$14,0)="","",OFFSET(IndData!O34,$E$14,0))</f>
        <v>17.3</v>
      </c>
      <c r="O49" s="7" t="str">
        <f ca="1">IF(OFFSET(IndData!P34,$E$14,0)="","",OFFSET(IndData!P34,$E$14,0))</f>
        <v/>
      </c>
      <c r="P49" s="3">
        <f ca="1">IF(OFFSET(IndData!Q34,$E$14,0)="","",OFFSET(IndData!Q34,$E$14,0))</f>
        <v>17.7</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14.2</v>
      </c>
      <c r="E50" s="7" t="str">
        <f ca="1">IF(OFFSET(IndData!F35,$E$14,0)="","",OFFSET(IndData!F35,$E$14,0))</f>
        <v/>
      </c>
      <c r="F50" s="3">
        <f ca="1">IF(OFFSET(IndData!G35,$E$14,0)="","",OFFSET(IndData!G35,$E$14,0))</f>
        <v>14.4</v>
      </c>
      <c r="G50" s="7" t="str">
        <f ca="1">IF(OFFSET(IndData!H35,$E$14,0)="","",OFFSET(IndData!H35,$E$14,0))</f>
        <v/>
      </c>
      <c r="H50" s="3">
        <f ca="1">IF(OFFSET(IndData!I35,$E$14,0)="","",OFFSET(IndData!I35,$E$14,0))</f>
        <v>13.7</v>
      </c>
      <c r="I50" s="7" t="str">
        <f ca="1">IF(OFFSET(IndData!J35,$E$14,0)="","",OFFSET(IndData!J35,$E$14,0))</f>
        <v/>
      </c>
      <c r="J50" s="3">
        <f ca="1">IF(OFFSET(IndData!K35,$E$14,0)="","",OFFSET(IndData!K35,$E$14,0))</f>
        <v>12.8</v>
      </c>
      <c r="K50" s="7" t="str">
        <f ca="1">IF(OFFSET(IndData!L35,$E$14,0)="","",OFFSET(IndData!L35,$E$14,0))</f>
        <v/>
      </c>
      <c r="L50" s="3">
        <f ca="1">IF(OFFSET(IndData!M35,$E$14,0)="","",OFFSET(IndData!M35,$E$14,0))</f>
        <v>12</v>
      </c>
      <c r="M50" s="7" t="str">
        <f ca="1">IF(OFFSET(IndData!N35,$E$14,0)="","",OFFSET(IndData!N35,$E$14,0))</f>
        <v>b</v>
      </c>
      <c r="N50" s="3">
        <f ca="1">IF(OFFSET(IndData!O35,$E$14,0)="","",OFFSET(IndData!O35,$E$14,0))</f>
        <v>11.8</v>
      </c>
      <c r="O50" s="7" t="str">
        <f ca="1">IF(OFFSET(IndData!P35,$E$14,0)="","",OFFSET(IndData!P35,$E$14,0))</f>
        <v/>
      </c>
      <c r="P50" s="3">
        <f ca="1">IF(OFFSET(IndData!Q35,$E$14,0)="","",OFFSET(IndData!Q35,$E$14,0))</f>
        <v>11.5</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71.599999999999994</v>
      </c>
      <c r="E51" s="8" t="str">
        <f ca="1">IF(OFFSET(IndData!F36,$E$14,0)="","",OFFSET(IndData!F36,$E$14,0))</f>
        <v/>
      </c>
      <c r="F51" s="6">
        <f ca="1">IF(OFFSET(IndData!G36,$E$14,0)="","",OFFSET(IndData!G36,$E$14,0))</f>
        <v>70.8</v>
      </c>
      <c r="G51" s="8" t="str">
        <f ca="1">IF(OFFSET(IndData!H36,$E$14,0)="","",OFFSET(IndData!H36,$E$14,0))</f>
        <v/>
      </c>
      <c r="H51" s="6">
        <f ca="1">IF(OFFSET(IndData!I36,$E$14,0)="","",OFFSET(IndData!I36,$E$14,0))</f>
        <v>69.099999999999994</v>
      </c>
      <c r="I51" s="8" t="str">
        <f ca="1">IF(OFFSET(IndData!J36,$E$14,0)="","",OFFSET(IndData!J36,$E$14,0))</f>
        <v/>
      </c>
      <c r="J51" s="6">
        <f ca="1">IF(OFFSET(IndData!K36,$E$14,0)="","",OFFSET(IndData!K36,$E$14,0))</f>
        <v>68.099999999999994</v>
      </c>
      <c r="K51" s="8" t="str">
        <f ca="1">IF(OFFSET(IndData!L36,$E$14,0)="","",OFFSET(IndData!L36,$E$14,0))</f>
        <v/>
      </c>
      <c r="L51" s="6">
        <f ca="1">IF(OFFSET(IndData!M36,$E$14,0)="","",OFFSET(IndData!M36,$E$14,0))</f>
        <v>67.400000000000006</v>
      </c>
      <c r="M51" s="8" t="str">
        <f ca="1">IF(OFFSET(IndData!N36,$E$14,0)="","",OFFSET(IndData!N36,$E$14,0))</f>
        <v>b</v>
      </c>
      <c r="N51" s="6">
        <f ca="1">IF(OFFSET(IndData!O36,$E$14,0)="","",OFFSET(IndData!O36,$E$14,0))</f>
        <v>65.8</v>
      </c>
      <c r="O51" s="8" t="str">
        <f ca="1">IF(OFFSET(IndData!P36,$E$14,0)="","",OFFSET(IndData!P36,$E$14,0))</f>
        <v/>
      </c>
      <c r="P51" s="6">
        <f ca="1">IF(OFFSET(IndData!Q36,$E$14,0)="","",OFFSET(IndData!Q36,$E$14,0))</f>
        <v>64.400000000000006</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IndSources!C76</f>
        <v>S0171</v>
      </c>
      <c r="D57" t="str">
        <f>IndSources!D76</f>
        <v>edat_lfse_03</v>
      </c>
      <c r="F57" t="str">
        <f>IndSources!E76</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C57" sqref="C57"/>
    </sheetView>
  </sheetViews>
  <sheetFormatPr defaultRowHeight="15" x14ac:dyDescent="0.25"/>
  <cols>
    <col min="3" max="3" width="42" customWidth="1"/>
  </cols>
  <sheetData>
    <row r="1" spans="1:17" x14ac:dyDescent="0.25">
      <c r="A1" s="20"/>
    </row>
    <row r="2" spans="1:17" x14ac:dyDescent="0.25">
      <c r="A2" t="s">
        <v>197</v>
      </c>
      <c r="D2" s="2" t="s">
        <v>202</v>
      </c>
      <c r="E2" s="2">
        <f>ROW(IndList!A36)-ROW(IndList!A3)</f>
        <v>33</v>
      </c>
    </row>
    <row r="3" spans="1:17" x14ac:dyDescent="0.25">
      <c r="B3" t="s">
        <v>196</v>
      </c>
    </row>
    <row r="4" spans="1:17" x14ac:dyDescent="0.25">
      <c r="C4" t="str">
        <f ca="1">OFFSET(IndList!B3,$E$2,0)</f>
        <v>IND3060</v>
      </c>
    </row>
    <row r="5" spans="1:17" x14ac:dyDescent="0.25">
      <c r="B5" t="s">
        <v>198</v>
      </c>
    </row>
    <row r="6" spans="1:17" x14ac:dyDescent="0.25">
      <c r="C6" t="str">
        <f ca="1">OFFSET(IndList!C3,$E$2,0)</f>
        <v>Employment rate for 20-64 year-olds (%)</v>
      </c>
    </row>
    <row r="7" spans="1:17" x14ac:dyDescent="0.25">
      <c r="B7" t="s">
        <v>197</v>
      </c>
    </row>
    <row r="8" spans="1:17" x14ac:dyDescent="0.25">
      <c r="C8" t="str">
        <f ca="1">OFFSET(IndList!D3,$E$2,0)</f>
        <v>Percentage of the population aged 20-64 in employment.</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ROW(IndData!A1125)-ROW(IndData!A3)</f>
        <v>1122</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68.599999999999994</v>
      </c>
      <c r="E18" s="7" t="str">
        <f ca="1">IF(OFFSET(IndData!F3,$E$14,0)="","",OFFSET(IndData!F3,$E$14,0))</f>
        <v/>
      </c>
      <c r="F18" s="3">
        <f ca="1">IF(OFFSET(IndData!G3,$E$14,0)="","",OFFSET(IndData!G3,$E$14,0))</f>
        <v>68.599999999999994</v>
      </c>
      <c r="G18" s="7" t="str">
        <f ca="1">IF(OFFSET(IndData!H3,$E$14,0)="","",OFFSET(IndData!H3,$E$14,0))</f>
        <v/>
      </c>
      <c r="H18" s="3">
        <f ca="1">IF(OFFSET(IndData!I3,$E$14,0)="","",OFFSET(IndData!I3,$E$14,0))</f>
        <v>68.400000000000006</v>
      </c>
      <c r="I18" s="7" t="str">
        <f ca="1">IF(OFFSET(IndData!J3,$E$14,0)="","",OFFSET(IndData!J3,$E$14,0))</f>
        <v/>
      </c>
      <c r="J18" s="3">
        <f ca="1">IF(OFFSET(IndData!K3,$E$14,0)="","",OFFSET(IndData!K3,$E$14,0))</f>
        <v>68.400000000000006</v>
      </c>
      <c r="K18" s="7" t="str">
        <f ca="1">IF(OFFSET(IndData!L3,$E$14,0)="","",OFFSET(IndData!L3,$E$14,0))</f>
        <v/>
      </c>
      <c r="L18" s="3">
        <f ca="1">IF(OFFSET(IndData!M3,$E$14,0)="","",OFFSET(IndData!M3,$E$14,0))</f>
        <v>69.2</v>
      </c>
      <c r="M18" s="7" t="str">
        <f ca="1">IF(OFFSET(IndData!N3,$E$14,0)="","",OFFSET(IndData!N3,$E$14,0))</f>
        <v/>
      </c>
      <c r="N18" s="3">
        <f ca="1">IF(OFFSET(IndData!O3,$E$14,0)="","",OFFSET(IndData!O3,$E$14,0))</f>
        <v>70</v>
      </c>
      <c r="O18" s="7" t="str">
        <f ca="1">IF(OFFSET(IndData!P3,$E$14,0)="","",OFFSET(IndData!P3,$E$14,0))</f>
        <v/>
      </c>
      <c r="P18" s="3">
        <f ca="1">IF(OFFSET(IndData!Q3,$E$14,0)="","",OFFSET(IndData!Q3,$E$14,0))</f>
        <v>71</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67.599999999999994</v>
      </c>
      <c r="E19" s="7" t="str">
        <f ca="1">IF(OFFSET(IndData!F4,$E$14,0)="","",OFFSET(IndData!F4,$E$14,0))</f>
        <v/>
      </c>
      <c r="F19" s="3">
        <f ca="1">IF(OFFSET(IndData!G4,$E$14,0)="","",OFFSET(IndData!G4,$E$14,0))</f>
        <v>67.3</v>
      </c>
      <c r="G19" s="7" t="str">
        <f ca="1">IF(OFFSET(IndData!H4,$E$14,0)="","",OFFSET(IndData!H4,$E$14,0))</f>
        <v>b</v>
      </c>
      <c r="H19" s="3">
        <f ca="1">IF(OFFSET(IndData!I4,$E$14,0)="","",OFFSET(IndData!I4,$E$14,0))</f>
        <v>67.2</v>
      </c>
      <c r="I19" s="7" t="str">
        <f ca="1">IF(OFFSET(IndData!J4,$E$14,0)="","",OFFSET(IndData!J4,$E$14,0))</f>
        <v/>
      </c>
      <c r="J19" s="3">
        <f ca="1">IF(OFFSET(IndData!K4,$E$14,0)="","",OFFSET(IndData!K4,$E$14,0))</f>
        <v>67.2</v>
      </c>
      <c r="K19" s="7" t="str">
        <f ca="1">IF(OFFSET(IndData!L4,$E$14,0)="","",OFFSET(IndData!L4,$E$14,0))</f>
        <v/>
      </c>
      <c r="L19" s="3">
        <f ca="1">IF(OFFSET(IndData!M4,$E$14,0)="","",OFFSET(IndData!M4,$E$14,0))</f>
        <v>67.3</v>
      </c>
      <c r="M19" s="7" t="str">
        <f ca="1">IF(OFFSET(IndData!N4,$E$14,0)="","",OFFSET(IndData!N4,$E$14,0))</f>
        <v/>
      </c>
      <c r="N19" s="3">
        <f ca="1">IF(OFFSET(IndData!O4,$E$14,0)="","",OFFSET(IndData!O4,$E$14,0))</f>
        <v>67.2</v>
      </c>
      <c r="O19" s="7" t="str">
        <f ca="1">IF(OFFSET(IndData!P4,$E$14,0)="","",OFFSET(IndData!P4,$E$14,0))</f>
        <v/>
      </c>
      <c r="P19" s="3">
        <f ca="1">IF(OFFSET(IndData!Q4,$E$14,0)="","",OFFSET(IndData!Q4,$E$14,0))</f>
        <v>67.7</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64.7</v>
      </c>
      <c r="E20" s="7" t="str">
        <f ca="1">IF(OFFSET(IndData!F5,$E$14,0)="","",OFFSET(IndData!F5,$E$14,0))</f>
        <v>b</v>
      </c>
      <c r="F20" s="3">
        <f ca="1">IF(OFFSET(IndData!G5,$E$14,0)="","",OFFSET(IndData!G5,$E$14,0))</f>
        <v>62.9</v>
      </c>
      <c r="G20" s="7" t="str">
        <f ca="1">IF(OFFSET(IndData!H5,$E$14,0)="","",OFFSET(IndData!H5,$E$14,0))</f>
        <v>b</v>
      </c>
      <c r="H20" s="3">
        <f ca="1">IF(OFFSET(IndData!I5,$E$14,0)="","",OFFSET(IndData!I5,$E$14,0))</f>
        <v>63</v>
      </c>
      <c r="I20" s="7" t="str">
        <f ca="1">IF(OFFSET(IndData!J5,$E$14,0)="","",OFFSET(IndData!J5,$E$14,0))</f>
        <v/>
      </c>
      <c r="J20" s="3">
        <f ca="1">IF(OFFSET(IndData!K5,$E$14,0)="","",OFFSET(IndData!K5,$E$14,0))</f>
        <v>63.5</v>
      </c>
      <c r="K20" s="7" t="str">
        <f ca="1">IF(OFFSET(IndData!L5,$E$14,0)="","",OFFSET(IndData!L5,$E$14,0))</f>
        <v/>
      </c>
      <c r="L20" s="3">
        <f ca="1">IF(OFFSET(IndData!M5,$E$14,0)="","",OFFSET(IndData!M5,$E$14,0))</f>
        <v>65.099999999999994</v>
      </c>
      <c r="M20" s="7" t="str">
        <f ca="1">IF(OFFSET(IndData!N5,$E$14,0)="","",OFFSET(IndData!N5,$E$14,0))</f>
        <v/>
      </c>
      <c r="N20" s="3">
        <f ca="1">IF(OFFSET(IndData!O5,$E$14,0)="","",OFFSET(IndData!O5,$E$14,0))</f>
        <v>67.099999999999994</v>
      </c>
      <c r="O20" s="7" t="str">
        <f ca="1">IF(OFFSET(IndData!P5,$E$14,0)="","",OFFSET(IndData!P5,$E$14,0))</f>
        <v/>
      </c>
      <c r="P20" s="3">
        <f ca="1">IF(OFFSET(IndData!Q5,$E$14,0)="","",OFFSET(IndData!Q5,$E$14,0))</f>
        <v>67.7</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70.400000000000006</v>
      </c>
      <c r="E21" s="7" t="str">
        <f ca="1">IF(OFFSET(IndData!F6,$E$14,0)="","",OFFSET(IndData!F6,$E$14,0))</f>
        <v/>
      </c>
      <c r="F21" s="3">
        <f ca="1">IF(OFFSET(IndData!G6,$E$14,0)="","",OFFSET(IndData!G6,$E$14,0))</f>
        <v>70.900000000000006</v>
      </c>
      <c r="G21" s="7" t="str">
        <f ca="1">IF(OFFSET(IndData!H6,$E$14,0)="","",OFFSET(IndData!H6,$E$14,0))</f>
        <v>b</v>
      </c>
      <c r="H21" s="3">
        <f ca="1">IF(OFFSET(IndData!I6,$E$14,0)="","",OFFSET(IndData!I6,$E$14,0))</f>
        <v>71.5</v>
      </c>
      <c r="I21" s="7" t="str">
        <f ca="1">IF(OFFSET(IndData!J6,$E$14,0)="","",OFFSET(IndData!J6,$E$14,0))</f>
        <v/>
      </c>
      <c r="J21" s="3">
        <f ca="1">IF(OFFSET(IndData!K6,$E$14,0)="","",OFFSET(IndData!K6,$E$14,0))</f>
        <v>72.5</v>
      </c>
      <c r="K21" s="7" t="str">
        <f ca="1">IF(OFFSET(IndData!L6,$E$14,0)="","",OFFSET(IndData!L6,$E$14,0))</f>
        <v/>
      </c>
      <c r="L21" s="3">
        <f ca="1">IF(OFFSET(IndData!M6,$E$14,0)="","",OFFSET(IndData!M6,$E$14,0))</f>
        <v>73.5</v>
      </c>
      <c r="M21" s="7" t="str">
        <f ca="1">IF(OFFSET(IndData!N6,$E$14,0)="","",OFFSET(IndData!N6,$E$14,0))</f>
        <v/>
      </c>
      <c r="N21" s="3">
        <f ca="1">IF(OFFSET(IndData!O6,$E$14,0)="","",OFFSET(IndData!O6,$E$14,0))</f>
        <v>74.8</v>
      </c>
      <c r="O21" s="7" t="str">
        <f ca="1">IF(OFFSET(IndData!P6,$E$14,0)="","",OFFSET(IndData!P6,$E$14,0))</f>
        <v/>
      </c>
      <c r="P21" s="3">
        <f ca="1">IF(OFFSET(IndData!Q6,$E$14,0)="","",OFFSET(IndData!Q6,$E$14,0))</f>
        <v>76.7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75.8</v>
      </c>
      <c r="E22" s="7" t="str">
        <f ca="1">IF(OFFSET(IndData!F7,$E$14,0)="","",OFFSET(IndData!F7,$E$14,0))</f>
        <v/>
      </c>
      <c r="F22" s="3">
        <f ca="1">IF(OFFSET(IndData!G7,$E$14,0)="","",OFFSET(IndData!G7,$E$14,0))</f>
        <v>75.7</v>
      </c>
      <c r="G22" s="7" t="str">
        <f ca="1">IF(OFFSET(IndData!H7,$E$14,0)="","",OFFSET(IndData!H7,$E$14,0))</f>
        <v/>
      </c>
      <c r="H22" s="3">
        <f ca="1">IF(OFFSET(IndData!I7,$E$14,0)="","",OFFSET(IndData!I7,$E$14,0))</f>
        <v>75.400000000000006</v>
      </c>
      <c r="I22" s="7" t="str">
        <f ca="1">IF(OFFSET(IndData!J7,$E$14,0)="","",OFFSET(IndData!J7,$E$14,0))</f>
        <v/>
      </c>
      <c r="J22" s="3">
        <f ca="1">IF(OFFSET(IndData!K7,$E$14,0)="","",OFFSET(IndData!K7,$E$14,0))</f>
        <v>75.599999999999994</v>
      </c>
      <c r="K22" s="7" t="str">
        <f ca="1">IF(OFFSET(IndData!L7,$E$14,0)="","",OFFSET(IndData!L7,$E$14,0))</f>
        <v/>
      </c>
      <c r="L22" s="3">
        <f ca="1">IF(OFFSET(IndData!M7,$E$14,0)="","",OFFSET(IndData!M7,$E$14,0))</f>
        <v>75.900000000000006</v>
      </c>
      <c r="M22" s="7" t="str">
        <f ca="1">IF(OFFSET(IndData!N7,$E$14,0)="","",OFFSET(IndData!N7,$E$14,0))</f>
        <v/>
      </c>
      <c r="N22" s="3">
        <f ca="1">IF(OFFSET(IndData!O7,$E$14,0)="","",OFFSET(IndData!O7,$E$14,0))</f>
        <v>76.5</v>
      </c>
      <c r="O22" s="7" t="str">
        <f ca="1">IF(OFFSET(IndData!P7,$E$14,0)="","",OFFSET(IndData!P7,$E$14,0))</f>
        <v/>
      </c>
      <c r="P22" s="3">
        <f ca="1">IF(OFFSET(IndData!Q7,$E$14,0)="","",OFFSET(IndData!Q7,$E$14,0))</f>
        <v>77.400000000000006</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75</v>
      </c>
      <c r="E23" s="7" t="str">
        <f ca="1">IF(OFFSET(IndData!F8,$E$14,0)="","",OFFSET(IndData!F8,$E$14,0))</f>
        <v>b</v>
      </c>
      <c r="F23" s="3">
        <f ca="1">IF(OFFSET(IndData!G8,$E$14,0)="","",OFFSET(IndData!G8,$E$14,0))</f>
        <v>76.5</v>
      </c>
      <c r="G23" s="7" t="str">
        <f ca="1">IF(OFFSET(IndData!H8,$E$14,0)="","",OFFSET(IndData!H8,$E$14,0))</f>
        <v>b</v>
      </c>
      <c r="H23" s="3">
        <f ca="1">IF(OFFSET(IndData!I8,$E$14,0)="","",OFFSET(IndData!I8,$E$14,0))</f>
        <v>76.900000000000006</v>
      </c>
      <c r="I23" s="7" t="str">
        <f ca="1">IF(OFFSET(IndData!J8,$E$14,0)="","",OFFSET(IndData!J8,$E$14,0))</f>
        <v/>
      </c>
      <c r="J23" s="3">
        <f ca="1">IF(OFFSET(IndData!K8,$E$14,0)="","",OFFSET(IndData!K8,$E$14,0))</f>
        <v>77.3</v>
      </c>
      <c r="K23" s="7" t="str">
        <f ca="1">IF(OFFSET(IndData!L8,$E$14,0)="","",OFFSET(IndData!L8,$E$14,0))</f>
        <v/>
      </c>
      <c r="L23" s="3">
        <f ca="1">IF(OFFSET(IndData!M8,$E$14,0)="","",OFFSET(IndData!M8,$E$14,0))</f>
        <v>77.7</v>
      </c>
      <c r="M23" s="7" t="str">
        <f ca="1">IF(OFFSET(IndData!N8,$E$14,0)="","",OFFSET(IndData!N8,$E$14,0))</f>
        <v/>
      </c>
      <c r="N23" s="3">
        <f ca="1">IF(OFFSET(IndData!O8,$E$14,0)="","",OFFSET(IndData!O8,$E$14,0))</f>
        <v>78</v>
      </c>
      <c r="O23" s="7" t="str">
        <f ca="1">IF(OFFSET(IndData!P8,$E$14,0)="","",OFFSET(IndData!P8,$E$14,0))</f>
        <v/>
      </c>
      <c r="P23" s="3">
        <f ca="1">IF(OFFSET(IndData!Q8,$E$14,0)="","",OFFSET(IndData!Q8,$E$14,0))</f>
        <v>78.7</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66.8</v>
      </c>
      <c r="E24" s="7" t="str">
        <f ca="1">IF(OFFSET(IndData!F9,$E$14,0)="","",OFFSET(IndData!F9,$E$14,0))</f>
        <v/>
      </c>
      <c r="F24" s="3">
        <f ca="1">IF(OFFSET(IndData!G9,$E$14,0)="","",OFFSET(IndData!G9,$E$14,0))</f>
        <v>70.599999999999994</v>
      </c>
      <c r="G24" s="7" t="str">
        <f ca="1">IF(OFFSET(IndData!H9,$E$14,0)="","",OFFSET(IndData!H9,$E$14,0))</f>
        <v/>
      </c>
      <c r="H24" s="3">
        <f ca="1">IF(OFFSET(IndData!I9,$E$14,0)="","",OFFSET(IndData!I9,$E$14,0))</f>
        <v>72.2</v>
      </c>
      <c r="I24" s="7" t="str">
        <f ca="1">IF(OFFSET(IndData!J9,$E$14,0)="","",OFFSET(IndData!J9,$E$14,0))</f>
        <v/>
      </c>
      <c r="J24" s="3">
        <f ca="1">IF(OFFSET(IndData!K9,$E$14,0)="","",OFFSET(IndData!K9,$E$14,0))</f>
        <v>73.3</v>
      </c>
      <c r="K24" s="7" t="str">
        <f ca="1">IF(OFFSET(IndData!L9,$E$14,0)="","",OFFSET(IndData!L9,$E$14,0))</f>
        <v/>
      </c>
      <c r="L24" s="3">
        <f ca="1">IF(OFFSET(IndData!M9,$E$14,0)="","",OFFSET(IndData!M9,$E$14,0))</f>
        <v>74.3</v>
      </c>
      <c r="M24" s="7" t="str">
        <f ca="1">IF(OFFSET(IndData!N9,$E$14,0)="","",OFFSET(IndData!N9,$E$14,0))</f>
        <v/>
      </c>
      <c r="N24" s="3">
        <f ca="1">IF(OFFSET(IndData!O9,$E$14,0)="","",OFFSET(IndData!O9,$E$14,0))</f>
        <v>76.5</v>
      </c>
      <c r="O24" s="7" t="str">
        <f ca="1">IF(OFFSET(IndData!P9,$E$14,0)="","",OFFSET(IndData!P9,$E$14,0))</f>
        <v/>
      </c>
      <c r="P24" s="3">
        <f ca="1">IF(OFFSET(IndData!Q9,$E$14,0)="","",OFFSET(IndData!Q9,$E$14,0))</f>
        <v>76.599999999999994</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64.599999999999994</v>
      </c>
      <c r="E25" s="7" t="str">
        <f ca="1">IF(OFFSET(IndData!F10,$E$14,0)="","",OFFSET(IndData!F10,$E$14,0))</f>
        <v/>
      </c>
      <c r="F25" s="3">
        <f ca="1">IF(OFFSET(IndData!G10,$E$14,0)="","",OFFSET(IndData!G10,$E$14,0))</f>
        <v>63.8</v>
      </c>
      <c r="G25" s="7" t="str">
        <f ca="1">IF(OFFSET(IndData!H10,$E$14,0)="","",OFFSET(IndData!H10,$E$14,0))</f>
        <v/>
      </c>
      <c r="H25" s="3">
        <f ca="1">IF(OFFSET(IndData!I10,$E$14,0)="","",OFFSET(IndData!I10,$E$14,0))</f>
        <v>63.7</v>
      </c>
      <c r="I25" s="7" t="str">
        <f ca="1">IF(OFFSET(IndData!J10,$E$14,0)="","",OFFSET(IndData!J10,$E$14,0))</f>
        <v/>
      </c>
      <c r="J25" s="3">
        <f ca="1">IF(OFFSET(IndData!K10,$E$14,0)="","",OFFSET(IndData!K10,$E$14,0))</f>
        <v>65.5</v>
      </c>
      <c r="K25" s="7" t="str">
        <f ca="1">IF(OFFSET(IndData!L10,$E$14,0)="","",OFFSET(IndData!L10,$E$14,0))</f>
        <v/>
      </c>
      <c r="L25" s="3">
        <f ca="1">IF(OFFSET(IndData!M10,$E$14,0)="","",OFFSET(IndData!M10,$E$14,0))</f>
        <v>67</v>
      </c>
      <c r="M25" s="7" t="str">
        <f ca="1">IF(OFFSET(IndData!N10,$E$14,0)="","",OFFSET(IndData!N10,$E$14,0))</f>
        <v/>
      </c>
      <c r="N25" s="3">
        <f ca="1">IF(OFFSET(IndData!O10,$E$14,0)="","",OFFSET(IndData!O10,$E$14,0))</f>
        <v>68.7</v>
      </c>
      <c r="O25" s="7" t="str">
        <f ca="1">IF(OFFSET(IndData!P10,$E$14,0)="","",OFFSET(IndData!P10,$E$14,0))</f>
        <v/>
      </c>
      <c r="P25" s="3">
        <f ca="1">IF(OFFSET(IndData!Q10,$E$14,0)="","",OFFSET(IndData!Q10,$E$14,0))</f>
        <v>70.3</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63.8</v>
      </c>
      <c r="E26" s="7" t="str">
        <f ca="1">IF(OFFSET(IndData!F11,$E$14,0)="","",OFFSET(IndData!F11,$E$14,0))</f>
        <v/>
      </c>
      <c r="F26" s="3">
        <f ca="1">IF(OFFSET(IndData!G11,$E$14,0)="","",OFFSET(IndData!G11,$E$14,0))</f>
        <v>59.6</v>
      </c>
      <c r="G26" s="7" t="str">
        <f ca="1">IF(OFFSET(IndData!H11,$E$14,0)="","",OFFSET(IndData!H11,$E$14,0))</f>
        <v/>
      </c>
      <c r="H26" s="3">
        <f ca="1">IF(OFFSET(IndData!I11,$E$14,0)="","",OFFSET(IndData!I11,$E$14,0))</f>
        <v>55</v>
      </c>
      <c r="I26" s="7" t="str">
        <f ca="1">IF(OFFSET(IndData!J11,$E$14,0)="","",OFFSET(IndData!J11,$E$14,0))</f>
        <v/>
      </c>
      <c r="J26" s="3">
        <f ca="1">IF(OFFSET(IndData!K11,$E$14,0)="","",OFFSET(IndData!K11,$E$14,0))</f>
        <v>52.9</v>
      </c>
      <c r="K26" s="7" t="str">
        <f ca="1">IF(OFFSET(IndData!L11,$E$14,0)="","",OFFSET(IndData!L11,$E$14,0))</f>
        <v/>
      </c>
      <c r="L26" s="3">
        <f ca="1">IF(OFFSET(IndData!M11,$E$14,0)="","",OFFSET(IndData!M11,$E$14,0))</f>
        <v>53.3</v>
      </c>
      <c r="M26" s="7" t="str">
        <f ca="1">IF(OFFSET(IndData!N11,$E$14,0)="","",OFFSET(IndData!N11,$E$14,0))</f>
        <v/>
      </c>
      <c r="N26" s="3">
        <f ca="1">IF(OFFSET(IndData!O11,$E$14,0)="","",OFFSET(IndData!O11,$E$14,0))</f>
        <v>54.9</v>
      </c>
      <c r="O26" s="7" t="str">
        <f ca="1">IF(OFFSET(IndData!P11,$E$14,0)="","",OFFSET(IndData!P11,$E$14,0))</f>
        <v/>
      </c>
      <c r="P26" s="3">
        <f ca="1">IF(OFFSET(IndData!Q11,$E$14,0)="","",OFFSET(IndData!Q11,$E$14,0))</f>
        <v>56.2</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62.8</v>
      </c>
      <c r="E27" s="7" t="str">
        <f ca="1">IF(OFFSET(IndData!F12,$E$14,0)="","",OFFSET(IndData!F12,$E$14,0))</f>
        <v/>
      </c>
      <c r="F27" s="3">
        <f ca="1">IF(OFFSET(IndData!G12,$E$14,0)="","",OFFSET(IndData!G12,$E$14,0))</f>
        <v>62</v>
      </c>
      <c r="G27" s="7" t="str">
        <f ca="1">IF(OFFSET(IndData!H12,$E$14,0)="","",OFFSET(IndData!H12,$E$14,0))</f>
        <v/>
      </c>
      <c r="H27" s="3">
        <f ca="1">IF(OFFSET(IndData!I12,$E$14,0)="","",OFFSET(IndData!I12,$E$14,0))</f>
        <v>59.6</v>
      </c>
      <c r="I27" s="7" t="str">
        <f ca="1">IF(OFFSET(IndData!J12,$E$14,0)="","",OFFSET(IndData!J12,$E$14,0))</f>
        <v/>
      </c>
      <c r="J27" s="3">
        <f ca="1">IF(OFFSET(IndData!K12,$E$14,0)="","",OFFSET(IndData!K12,$E$14,0))</f>
        <v>58.6</v>
      </c>
      <c r="K27" s="7" t="str">
        <f ca="1">IF(OFFSET(IndData!L12,$E$14,0)="","",OFFSET(IndData!L12,$E$14,0))</f>
        <v/>
      </c>
      <c r="L27" s="3">
        <f ca="1">IF(OFFSET(IndData!M12,$E$14,0)="","",OFFSET(IndData!M12,$E$14,0))</f>
        <v>59.9</v>
      </c>
      <c r="M27" s="7" t="str">
        <f ca="1">IF(OFFSET(IndData!N12,$E$14,0)="","",OFFSET(IndData!N12,$E$14,0))</f>
        <v/>
      </c>
      <c r="N27" s="3">
        <f ca="1">IF(OFFSET(IndData!O12,$E$14,0)="","",OFFSET(IndData!O12,$E$14,0))</f>
        <v>62</v>
      </c>
      <c r="O27" s="7" t="str">
        <f ca="1">IF(OFFSET(IndData!P12,$E$14,0)="","",OFFSET(IndData!P12,$E$14,0))</f>
        <v/>
      </c>
      <c r="P27" s="3">
        <f ca="1">IF(OFFSET(IndData!Q12,$E$14,0)="","",OFFSET(IndData!Q12,$E$14,0))</f>
        <v>63.9</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69.3</v>
      </c>
      <c r="E28" s="7" t="str">
        <f ca="1">IF(OFFSET(IndData!F13,$E$14,0)="","",OFFSET(IndData!F13,$E$14,0))</f>
        <v/>
      </c>
      <c r="F28" s="3">
        <f ca="1">IF(OFFSET(IndData!G13,$E$14,0)="","",OFFSET(IndData!G13,$E$14,0))</f>
        <v>69.2</v>
      </c>
      <c r="G28" s="7" t="str">
        <f ca="1">IF(OFFSET(IndData!H13,$E$14,0)="","",OFFSET(IndData!H13,$E$14,0))</f>
        <v/>
      </c>
      <c r="H28" s="3">
        <f ca="1">IF(OFFSET(IndData!I13,$E$14,0)="","",OFFSET(IndData!I13,$E$14,0))</f>
        <v>69.400000000000006</v>
      </c>
      <c r="I28" s="7" t="str">
        <f ca="1">IF(OFFSET(IndData!J13,$E$14,0)="","",OFFSET(IndData!J13,$E$14,0))</f>
        <v/>
      </c>
      <c r="J28" s="3">
        <f ca="1">IF(OFFSET(IndData!K13,$E$14,0)="","",OFFSET(IndData!K13,$E$14,0))</f>
        <v>69.5</v>
      </c>
      <c r="K28" s="7" t="str">
        <f ca="1">IF(OFFSET(IndData!L13,$E$14,0)="","",OFFSET(IndData!L13,$E$14,0))</f>
        <v/>
      </c>
      <c r="L28" s="3">
        <f ca="1">IF(OFFSET(IndData!M13,$E$14,0)="","",OFFSET(IndData!M13,$E$14,0))</f>
        <v>69.3</v>
      </c>
      <c r="M28" s="7" t="str">
        <f ca="1">IF(OFFSET(IndData!N13,$E$14,0)="","",OFFSET(IndData!N13,$E$14,0))</f>
        <v>b</v>
      </c>
      <c r="N28" s="3">
        <f ca="1">IF(OFFSET(IndData!O13,$E$14,0)="","",OFFSET(IndData!O13,$E$14,0))</f>
        <v>69.5</v>
      </c>
      <c r="O28" s="7" t="str">
        <f ca="1">IF(OFFSET(IndData!P13,$E$14,0)="","",OFFSET(IndData!P13,$E$14,0))</f>
        <v/>
      </c>
      <c r="P28" s="3">
        <f ca="1">IF(OFFSET(IndData!Q13,$E$14,0)="","",OFFSET(IndData!Q13,$E$14,0))</f>
        <v>70</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62.1</v>
      </c>
      <c r="E29" s="7" t="str">
        <f ca="1">IF(OFFSET(IndData!F14,$E$14,0)="","",OFFSET(IndData!F14,$E$14,0))</f>
        <v/>
      </c>
      <c r="F29" s="3">
        <f ca="1">IF(OFFSET(IndData!G14,$E$14,0)="","",OFFSET(IndData!G14,$E$14,0))</f>
        <v>59.8</v>
      </c>
      <c r="G29" s="7" t="str">
        <f ca="1">IF(OFFSET(IndData!H14,$E$14,0)="","",OFFSET(IndData!H14,$E$14,0))</f>
        <v/>
      </c>
      <c r="H29" s="3">
        <f ca="1">IF(OFFSET(IndData!I14,$E$14,0)="","",OFFSET(IndData!I14,$E$14,0))</f>
        <v>58.1</v>
      </c>
      <c r="I29" s="7" t="str">
        <f ca="1">IF(OFFSET(IndData!J14,$E$14,0)="","",OFFSET(IndData!J14,$E$14,0))</f>
        <v/>
      </c>
      <c r="J29" s="3">
        <f ca="1">IF(OFFSET(IndData!K14,$E$14,0)="","",OFFSET(IndData!K14,$E$14,0))</f>
        <v>57.2</v>
      </c>
      <c r="K29" s="7" t="str">
        <f ca="1">IF(OFFSET(IndData!L14,$E$14,0)="","",OFFSET(IndData!L14,$E$14,0))</f>
        <v/>
      </c>
      <c r="L29" s="3">
        <f ca="1">IF(OFFSET(IndData!M14,$E$14,0)="","",OFFSET(IndData!M14,$E$14,0))</f>
        <v>59.2</v>
      </c>
      <c r="M29" s="7" t="str">
        <f ca="1">IF(OFFSET(IndData!N14,$E$14,0)="","",OFFSET(IndData!N14,$E$14,0))</f>
        <v/>
      </c>
      <c r="N29" s="3">
        <f ca="1">IF(OFFSET(IndData!O14,$E$14,0)="","",OFFSET(IndData!O14,$E$14,0))</f>
        <v>60.6</v>
      </c>
      <c r="O29" s="7" t="str">
        <f ca="1">IF(OFFSET(IndData!P14,$E$14,0)="","",OFFSET(IndData!P14,$E$14,0))</f>
        <v/>
      </c>
      <c r="P29" s="3">
        <f ca="1">IF(OFFSET(IndData!Q14,$E$14,0)="","",OFFSET(IndData!Q14,$E$14,0))</f>
        <v>61.4</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61</v>
      </c>
      <c r="E30" s="7" t="str">
        <f ca="1">IF(OFFSET(IndData!F15,$E$14,0)="","",OFFSET(IndData!F15,$E$14,0))</f>
        <v/>
      </c>
      <c r="F30" s="3">
        <f ca="1">IF(OFFSET(IndData!G15,$E$14,0)="","",OFFSET(IndData!G15,$E$14,0))</f>
        <v>61</v>
      </c>
      <c r="G30" s="7" t="str">
        <f ca="1">IF(OFFSET(IndData!H15,$E$14,0)="","",OFFSET(IndData!H15,$E$14,0))</f>
        <v/>
      </c>
      <c r="H30" s="3">
        <f ca="1">IF(OFFSET(IndData!I15,$E$14,0)="","",OFFSET(IndData!I15,$E$14,0))</f>
        <v>60.9</v>
      </c>
      <c r="I30" s="7" t="str">
        <f ca="1">IF(OFFSET(IndData!J15,$E$14,0)="","",OFFSET(IndData!J15,$E$14,0))</f>
        <v/>
      </c>
      <c r="J30" s="3">
        <f ca="1">IF(OFFSET(IndData!K15,$E$14,0)="","",OFFSET(IndData!K15,$E$14,0))</f>
        <v>59.7</v>
      </c>
      <c r="K30" s="7" t="str">
        <f ca="1">IF(OFFSET(IndData!L15,$E$14,0)="","",OFFSET(IndData!L15,$E$14,0))</f>
        <v/>
      </c>
      <c r="L30" s="3">
        <f ca="1">IF(OFFSET(IndData!M15,$E$14,0)="","",OFFSET(IndData!M15,$E$14,0))</f>
        <v>59.9</v>
      </c>
      <c r="M30" s="7" t="str">
        <f ca="1">IF(OFFSET(IndData!N15,$E$14,0)="","",OFFSET(IndData!N15,$E$14,0))</f>
        <v/>
      </c>
      <c r="N30" s="3">
        <f ca="1">IF(OFFSET(IndData!O15,$E$14,0)="","",OFFSET(IndData!O15,$E$14,0))</f>
        <v>60.5</v>
      </c>
      <c r="O30" s="7" t="str">
        <f ca="1">IF(OFFSET(IndData!P15,$E$14,0)="","",OFFSET(IndData!P15,$E$14,0))</f>
        <v/>
      </c>
      <c r="P30" s="3">
        <f ca="1">IF(OFFSET(IndData!Q15,$E$14,0)="","",OFFSET(IndData!Q15,$E$14,0))</f>
        <v>61.6</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75</v>
      </c>
      <c r="E31" s="7" t="str">
        <f ca="1">IF(OFFSET(IndData!F16,$E$14,0)="","",OFFSET(IndData!F16,$E$14,0))</f>
        <v/>
      </c>
      <c r="F31" s="3">
        <f ca="1">IF(OFFSET(IndData!G16,$E$14,0)="","",OFFSET(IndData!G16,$E$14,0))</f>
        <v>73.400000000000006</v>
      </c>
      <c r="G31" s="7" t="str">
        <f ca="1">IF(OFFSET(IndData!H16,$E$14,0)="","",OFFSET(IndData!H16,$E$14,0))</f>
        <v/>
      </c>
      <c r="H31" s="3">
        <f ca="1">IF(OFFSET(IndData!I16,$E$14,0)="","",OFFSET(IndData!I16,$E$14,0))</f>
        <v>70.2</v>
      </c>
      <c r="I31" s="7" t="str">
        <f ca="1">IF(OFFSET(IndData!J16,$E$14,0)="","",OFFSET(IndData!J16,$E$14,0))</f>
        <v/>
      </c>
      <c r="J31" s="3">
        <f ca="1">IF(OFFSET(IndData!K16,$E$14,0)="","",OFFSET(IndData!K16,$E$14,0))</f>
        <v>67.2</v>
      </c>
      <c r="K31" s="7" t="str">
        <f ca="1">IF(OFFSET(IndData!L16,$E$14,0)="","",OFFSET(IndData!L16,$E$14,0))</f>
        <v/>
      </c>
      <c r="L31" s="3">
        <f ca="1">IF(OFFSET(IndData!M16,$E$14,0)="","",OFFSET(IndData!M16,$E$14,0))</f>
        <v>67.599999999999994</v>
      </c>
      <c r="M31" s="7" t="str">
        <f ca="1">IF(OFFSET(IndData!N16,$E$14,0)="","",OFFSET(IndData!N16,$E$14,0))</f>
        <v/>
      </c>
      <c r="N31" s="3">
        <f ca="1">IF(OFFSET(IndData!O16,$E$14,0)="","",OFFSET(IndData!O16,$E$14,0))</f>
        <v>67.900000000000006</v>
      </c>
      <c r="O31" s="7" t="str">
        <f ca="1">IF(OFFSET(IndData!P16,$E$14,0)="","",OFFSET(IndData!P16,$E$14,0))</f>
        <v/>
      </c>
      <c r="P31" s="3">
        <f ca="1">IF(OFFSET(IndData!Q16,$E$14,0)="","",OFFSET(IndData!Q16,$E$14,0))</f>
        <v>68.8</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64.3</v>
      </c>
      <c r="E32" s="7" t="str">
        <f ca="1">IF(OFFSET(IndData!F17,$E$14,0)="","",OFFSET(IndData!F17,$E$14,0))</f>
        <v/>
      </c>
      <c r="F32" s="3">
        <f ca="1">IF(OFFSET(IndData!G17,$E$14,0)="","",OFFSET(IndData!G17,$E$14,0))</f>
        <v>66.3</v>
      </c>
      <c r="G32" s="7" t="str">
        <f ca="1">IF(OFFSET(IndData!H17,$E$14,0)="","",OFFSET(IndData!H17,$E$14,0))</f>
        <v/>
      </c>
      <c r="H32" s="3">
        <f ca="1">IF(OFFSET(IndData!I17,$E$14,0)="","",OFFSET(IndData!I17,$E$14,0))</f>
        <v>68.099999999999994</v>
      </c>
      <c r="I32" s="7" t="str">
        <f ca="1">IF(OFFSET(IndData!J17,$E$14,0)="","",OFFSET(IndData!J17,$E$14,0))</f>
        <v/>
      </c>
      <c r="J32" s="3">
        <f ca="1">IF(OFFSET(IndData!K17,$E$14,0)="","",OFFSET(IndData!K17,$E$14,0))</f>
        <v>69.7</v>
      </c>
      <c r="K32" s="7" t="str">
        <f ca="1">IF(OFFSET(IndData!L17,$E$14,0)="","",OFFSET(IndData!L17,$E$14,0))</f>
        <v/>
      </c>
      <c r="L32" s="3">
        <f ca="1">IF(OFFSET(IndData!M17,$E$14,0)="","",OFFSET(IndData!M17,$E$14,0))</f>
        <v>70.7</v>
      </c>
      <c r="M32" s="7" t="str">
        <f ca="1">IF(OFFSET(IndData!N17,$E$14,0)="","",OFFSET(IndData!N17,$E$14,0))</f>
        <v/>
      </c>
      <c r="N32" s="3">
        <f ca="1">IF(OFFSET(IndData!O17,$E$14,0)="","",OFFSET(IndData!O17,$E$14,0))</f>
        <v>72.5</v>
      </c>
      <c r="O32" s="7" t="str">
        <f ca="1">IF(OFFSET(IndData!P17,$E$14,0)="","",OFFSET(IndData!P17,$E$14,0))</f>
        <v/>
      </c>
      <c r="P32" s="3">
        <f ca="1">IF(OFFSET(IndData!Q17,$E$14,0)="","",OFFSET(IndData!Q17,$E$14,0))</f>
        <v>73.2</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64.3</v>
      </c>
      <c r="E33" s="7" t="str">
        <f ca="1">IF(OFFSET(IndData!F18,$E$14,0)="","",OFFSET(IndData!F18,$E$14,0))</f>
        <v/>
      </c>
      <c r="F33" s="3">
        <f ca="1">IF(OFFSET(IndData!G18,$E$14,0)="","",OFFSET(IndData!G18,$E$14,0))</f>
        <v>66.900000000000006</v>
      </c>
      <c r="G33" s="7" t="str">
        <f ca="1">IF(OFFSET(IndData!H18,$E$14,0)="","",OFFSET(IndData!H18,$E$14,0))</f>
        <v/>
      </c>
      <c r="H33" s="3">
        <f ca="1">IF(OFFSET(IndData!I18,$E$14,0)="","",OFFSET(IndData!I18,$E$14,0))</f>
        <v>68.5</v>
      </c>
      <c r="I33" s="7" t="str">
        <f ca="1">IF(OFFSET(IndData!J18,$E$14,0)="","",OFFSET(IndData!J18,$E$14,0))</f>
        <v/>
      </c>
      <c r="J33" s="3">
        <f ca="1">IF(OFFSET(IndData!K18,$E$14,0)="","",OFFSET(IndData!K18,$E$14,0))</f>
        <v>69.900000000000006</v>
      </c>
      <c r="K33" s="7" t="str">
        <f ca="1">IF(OFFSET(IndData!L18,$E$14,0)="","",OFFSET(IndData!L18,$E$14,0))</f>
        <v/>
      </c>
      <c r="L33" s="3">
        <f ca="1">IF(OFFSET(IndData!M18,$E$14,0)="","",OFFSET(IndData!M18,$E$14,0))</f>
        <v>71.8</v>
      </c>
      <c r="M33" s="7" t="str">
        <f ca="1">IF(OFFSET(IndData!N18,$E$14,0)="","",OFFSET(IndData!N18,$E$14,0))</f>
        <v/>
      </c>
      <c r="N33" s="3">
        <f ca="1">IF(OFFSET(IndData!O18,$E$14,0)="","",OFFSET(IndData!O18,$E$14,0))</f>
        <v>73.3</v>
      </c>
      <c r="O33" s="7" t="str">
        <f ca="1">IF(OFFSET(IndData!P18,$E$14,0)="","",OFFSET(IndData!P18,$E$14,0))</f>
        <v/>
      </c>
      <c r="P33" s="3">
        <f ca="1">IF(OFFSET(IndData!Q18,$E$14,0)="","",OFFSET(IndData!Q18,$E$14,0))</f>
        <v>75.2</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70.7</v>
      </c>
      <c r="E34" s="7" t="str">
        <f ca="1">IF(OFFSET(IndData!F19,$E$14,0)="","",OFFSET(IndData!F19,$E$14,0))</f>
        <v/>
      </c>
      <c r="F34" s="3">
        <f ca="1">IF(OFFSET(IndData!G19,$E$14,0)="","",OFFSET(IndData!G19,$E$14,0))</f>
        <v>70.099999999999994</v>
      </c>
      <c r="G34" s="7" t="str">
        <f ca="1">IF(OFFSET(IndData!H19,$E$14,0)="","",OFFSET(IndData!H19,$E$14,0))</f>
        <v/>
      </c>
      <c r="H34" s="3">
        <f ca="1">IF(OFFSET(IndData!I19,$E$14,0)="","",OFFSET(IndData!I19,$E$14,0))</f>
        <v>71.400000000000006</v>
      </c>
      <c r="I34" s="7" t="str">
        <f ca="1">IF(OFFSET(IndData!J19,$E$14,0)="","",OFFSET(IndData!J19,$E$14,0))</f>
        <v/>
      </c>
      <c r="J34" s="3">
        <f ca="1">IF(OFFSET(IndData!K19,$E$14,0)="","",OFFSET(IndData!K19,$E$14,0))</f>
        <v>71.099999999999994</v>
      </c>
      <c r="K34" s="7" t="str">
        <f ca="1">IF(OFFSET(IndData!L19,$E$14,0)="","",OFFSET(IndData!L19,$E$14,0))</f>
        <v/>
      </c>
      <c r="L34" s="3">
        <f ca="1">IF(OFFSET(IndData!M19,$E$14,0)="","",OFFSET(IndData!M19,$E$14,0))</f>
        <v>72.099999999999994</v>
      </c>
      <c r="M34" s="7" t="str">
        <f ca="1">IF(OFFSET(IndData!N19,$E$14,0)="","",OFFSET(IndData!N19,$E$14,0))</f>
        <v/>
      </c>
      <c r="N34" s="3">
        <f ca="1">IF(OFFSET(IndData!O19,$E$14,0)="","",OFFSET(IndData!O19,$E$14,0))</f>
        <v>70.900000000000006</v>
      </c>
      <c r="O34" s="7" t="str">
        <f ca="1">IF(OFFSET(IndData!P19,$E$14,0)="","",OFFSET(IndData!P19,$E$14,0))</f>
        <v>b</v>
      </c>
      <c r="P34" s="3">
        <f ca="1">IF(OFFSET(IndData!Q19,$E$14,0)="","",OFFSET(IndData!Q19,$E$14,0))</f>
        <v>70.7</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59.9</v>
      </c>
      <c r="E35" s="7" t="str">
        <f ca="1">IF(OFFSET(IndData!F20,$E$14,0)="","",OFFSET(IndData!F20,$E$14,0))</f>
        <v/>
      </c>
      <c r="F35" s="3">
        <f ca="1">IF(OFFSET(IndData!G20,$E$14,0)="","",OFFSET(IndData!G20,$E$14,0))</f>
        <v>60.4</v>
      </c>
      <c r="G35" s="7" t="str">
        <f ca="1">IF(OFFSET(IndData!H20,$E$14,0)="","",OFFSET(IndData!H20,$E$14,0))</f>
        <v/>
      </c>
      <c r="H35" s="3">
        <f ca="1">IF(OFFSET(IndData!I20,$E$14,0)="","",OFFSET(IndData!I20,$E$14,0))</f>
        <v>61.6</v>
      </c>
      <c r="I35" s="7" t="str">
        <f ca="1">IF(OFFSET(IndData!J20,$E$14,0)="","",OFFSET(IndData!J20,$E$14,0))</f>
        <v/>
      </c>
      <c r="J35" s="3">
        <f ca="1">IF(OFFSET(IndData!K20,$E$14,0)="","",OFFSET(IndData!K20,$E$14,0))</f>
        <v>63</v>
      </c>
      <c r="K35" s="7" t="str">
        <f ca="1">IF(OFFSET(IndData!L20,$E$14,0)="","",OFFSET(IndData!L20,$E$14,0))</f>
        <v/>
      </c>
      <c r="L35" s="3">
        <f ca="1">IF(OFFSET(IndData!M20,$E$14,0)="","",OFFSET(IndData!M20,$E$14,0))</f>
        <v>66.7</v>
      </c>
      <c r="M35" s="7" t="str">
        <f ca="1">IF(OFFSET(IndData!N20,$E$14,0)="","",OFFSET(IndData!N20,$E$14,0))</f>
        <v/>
      </c>
      <c r="N35" s="3">
        <f ca="1">IF(OFFSET(IndData!O20,$E$14,0)="","",OFFSET(IndData!O20,$E$14,0))</f>
        <v>68.900000000000006</v>
      </c>
      <c r="O35" s="7" t="str">
        <f ca="1">IF(OFFSET(IndData!P20,$E$14,0)="","",OFFSET(IndData!P20,$E$14,0))</f>
        <v/>
      </c>
      <c r="P35" s="3">
        <f ca="1">IF(OFFSET(IndData!Q20,$E$14,0)="","",OFFSET(IndData!Q20,$E$14,0))</f>
        <v>71.5</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60.1</v>
      </c>
      <c r="E36" s="7" t="str">
        <f ca="1">IF(OFFSET(IndData!F21,$E$14,0)="","",OFFSET(IndData!F21,$E$14,0))</f>
        <v/>
      </c>
      <c r="F36" s="3">
        <f ca="1">IF(OFFSET(IndData!G21,$E$14,0)="","",OFFSET(IndData!G21,$E$14,0))</f>
        <v>61.6</v>
      </c>
      <c r="G36" s="7" t="str">
        <f ca="1">IF(OFFSET(IndData!H21,$E$14,0)="","",OFFSET(IndData!H21,$E$14,0))</f>
        <v/>
      </c>
      <c r="H36" s="3">
        <f ca="1">IF(OFFSET(IndData!I21,$E$14,0)="","",OFFSET(IndData!I21,$E$14,0))</f>
        <v>63.1</v>
      </c>
      <c r="I36" s="7" t="str">
        <f ca="1">IF(OFFSET(IndData!J21,$E$14,0)="","",OFFSET(IndData!J21,$E$14,0))</f>
        <v/>
      </c>
      <c r="J36" s="3">
        <f ca="1">IF(OFFSET(IndData!K21,$E$14,0)="","",OFFSET(IndData!K21,$E$14,0))</f>
        <v>64.8</v>
      </c>
      <c r="K36" s="7" t="str">
        <f ca="1">IF(OFFSET(IndData!L21,$E$14,0)="","",OFFSET(IndData!L21,$E$14,0))</f>
        <v/>
      </c>
      <c r="L36" s="3">
        <f ca="1">IF(OFFSET(IndData!M21,$E$14,0)="","",OFFSET(IndData!M21,$E$14,0))</f>
        <v>66.400000000000006</v>
      </c>
      <c r="M36" s="7" t="str">
        <f ca="1">IF(OFFSET(IndData!N21,$E$14,0)="","",OFFSET(IndData!N21,$E$14,0))</f>
        <v/>
      </c>
      <c r="N36" s="3">
        <f ca="1">IF(OFFSET(IndData!O21,$E$14,0)="","",OFFSET(IndData!O21,$E$14,0))</f>
        <v>67.8</v>
      </c>
      <c r="O36" s="7" t="str">
        <f ca="1">IF(OFFSET(IndData!P21,$E$14,0)="","",OFFSET(IndData!P21,$E$14,0))</f>
        <v/>
      </c>
      <c r="P36" s="3">
        <f ca="1">IF(OFFSET(IndData!Q21,$E$14,0)="","",OFFSET(IndData!Q21,$E$14,0))</f>
        <v>69.599999999999994</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76.8</v>
      </c>
      <c r="E37" s="7" t="str">
        <f ca="1">IF(OFFSET(IndData!F22,$E$14,0)="","",OFFSET(IndData!F22,$E$14,0))</f>
        <v>b</v>
      </c>
      <c r="F37" s="3">
        <f ca="1">IF(OFFSET(IndData!G22,$E$14,0)="","",OFFSET(IndData!G22,$E$14,0))</f>
        <v>76.400000000000006</v>
      </c>
      <c r="G37" s="7" t="str">
        <f ca="1">IF(OFFSET(IndData!H22,$E$14,0)="","",OFFSET(IndData!H22,$E$14,0))</f>
        <v>b</v>
      </c>
      <c r="H37" s="3">
        <f ca="1">IF(OFFSET(IndData!I22,$E$14,0)="","",OFFSET(IndData!I22,$E$14,0))</f>
        <v>76.599999999999994</v>
      </c>
      <c r="I37" s="7" t="str">
        <f ca="1">IF(OFFSET(IndData!J22,$E$14,0)="","",OFFSET(IndData!J22,$E$14,0))</f>
        <v/>
      </c>
      <c r="J37" s="3">
        <f ca="1">IF(OFFSET(IndData!K22,$E$14,0)="","",OFFSET(IndData!K22,$E$14,0))</f>
        <v>75.900000000000006</v>
      </c>
      <c r="K37" s="7" t="str">
        <f ca="1">IF(OFFSET(IndData!L22,$E$14,0)="","",OFFSET(IndData!L22,$E$14,0))</f>
        <v/>
      </c>
      <c r="L37" s="3">
        <f ca="1">IF(OFFSET(IndData!M22,$E$14,0)="","",OFFSET(IndData!M22,$E$14,0))</f>
        <v>75.400000000000006</v>
      </c>
      <c r="M37" s="7" t="str">
        <f ca="1">IF(OFFSET(IndData!N22,$E$14,0)="","",OFFSET(IndData!N22,$E$14,0))</f>
        <v/>
      </c>
      <c r="N37" s="3">
        <f ca="1">IF(OFFSET(IndData!O22,$E$14,0)="","",OFFSET(IndData!O22,$E$14,0))</f>
        <v>76.400000000000006</v>
      </c>
      <c r="O37" s="7" t="str">
        <f ca="1">IF(OFFSET(IndData!P22,$E$14,0)="","",OFFSET(IndData!P22,$E$14,0))</f>
        <v/>
      </c>
      <c r="P37" s="3">
        <f ca="1">IF(OFFSET(IndData!Q22,$E$14,0)="","",OFFSET(IndData!Q22,$E$14,0))</f>
        <v>77.099999999999994</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73.900000000000006</v>
      </c>
      <c r="E38" s="7" t="str">
        <f ca="1">IF(OFFSET(IndData!F23,$E$14,0)="","",OFFSET(IndData!F23,$E$14,0))</f>
        <v/>
      </c>
      <c r="F38" s="3">
        <f ca="1">IF(OFFSET(IndData!G23,$E$14,0)="","",OFFSET(IndData!G23,$E$14,0))</f>
        <v>74.2</v>
      </c>
      <c r="G38" s="7" t="str">
        <f ca="1">IF(OFFSET(IndData!H23,$E$14,0)="","",OFFSET(IndData!H23,$E$14,0))</f>
        <v/>
      </c>
      <c r="H38" s="3">
        <f ca="1">IF(OFFSET(IndData!I23,$E$14,0)="","",OFFSET(IndData!I23,$E$14,0))</f>
        <v>74.400000000000006</v>
      </c>
      <c r="I38" s="7" t="str">
        <f ca="1">IF(OFFSET(IndData!J23,$E$14,0)="","",OFFSET(IndData!J23,$E$14,0))</f>
        <v/>
      </c>
      <c r="J38" s="3">
        <f ca="1">IF(OFFSET(IndData!K23,$E$14,0)="","",OFFSET(IndData!K23,$E$14,0))</f>
        <v>74.599999999999994</v>
      </c>
      <c r="K38" s="7" t="str">
        <f ca="1">IF(OFFSET(IndData!L23,$E$14,0)="","",OFFSET(IndData!L23,$E$14,0))</f>
        <v/>
      </c>
      <c r="L38" s="3">
        <f ca="1">IF(OFFSET(IndData!M23,$E$14,0)="","",OFFSET(IndData!M23,$E$14,0))</f>
        <v>74.2</v>
      </c>
      <c r="M38" s="7" t="str">
        <f ca="1">IF(OFFSET(IndData!N23,$E$14,0)="","",OFFSET(IndData!N23,$E$14,0))</f>
        <v/>
      </c>
      <c r="N38" s="3">
        <f ca="1">IF(OFFSET(IndData!O23,$E$14,0)="","",OFFSET(IndData!O23,$E$14,0))</f>
        <v>74.3</v>
      </c>
      <c r="O38" s="7" t="str">
        <f ca="1">IF(OFFSET(IndData!P23,$E$14,0)="","",OFFSET(IndData!P23,$E$14,0))</f>
        <v/>
      </c>
      <c r="P38" s="3">
        <f ca="1">IF(OFFSET(IndData!Q23,$E$14,0)="","",OFFSET(IndData!Q23,$E$14,0))</f>
        <v>74.8</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64.3</v>
      </c>
      <c r="E39" s="7" t="str">
        <f ca="1">IF(OFFSET(IndData!F24,$E$14,0)="","",OFFSET(IndData!F24,$E$14,0))</f>
        <v>b</v>
      </c>
      <c r="F39" s="3">
        <f ca="1">IF(OFFSET(IndData!G24,$E$14,0)="","",OFFSET(IndData!G24,$E$14,0))</f>
        <v>64.5</v>
      </c>
      <c r="G39" s="7" t="str">
        <f ca="1">IF(OFFSET(IndData!H24,$E$14,0)="","",OFFSET(IndData!H24,$E$14,0))</f>
        <v/>
      </c>
      <c r="H39" s="3">
        <f ca="1">IF(OFFSET(IndData!I24,$E$14,0)="","",OFFSET(IndData!I24,$E$14,0))</f>
        <v>64.7</v>
      </c>
      <c r="I39" s="7" t="str">
        <f ca="1">IF(OFFSET(IndData!J24,$E$14,0)="","",OFFSET(IndData!J24,$E$14,0))</f>
        <v/>
      </c>
      <c r="J39" s="3">
        <f ca="1">IF(OFFSET(IndData!K24,$E$14,0)="","",OFFSET(IndData!K24,$E$14,0))</f>
        <v>64.900000000000006</v>
      </c>
      <c r="K39" s="7" t="str">
        <f ca="1">IF(OFFSET(IndData!L24,$E$14,0)="","",OFFSET(IndData!L24,$E$14,0))</f>
        <v/>
      </c>
      <c r="L39" s="3">
        <f ca="1">IF(OFFSET(IndData!M24,$E$14,0)="","",OFFSET(IndData!M24,$E$14,0))</f>
        <v>66.5</v>
      </c>
      <c r="M39" s="7" t="str">
        <f ca="1">IF(OFFSET(IndData!N24,$E$14,0)="","",OFFSET(IndData!N24,$E$14,0))</f>
        <v/>
      </c>
      <c r="N39" s="3">
        <f ca="1">IF(OFFSET(IndData!O24,$E$14,0)="","",OFFSET(IndData!O24,$E$14,0))</f>
        <v>67.8</v>
      </c>
      <c r="O39" s="7" t="str">
        <f ca="1">IF(OFFSET(IndData!P24,$E$14,0)="","",OFFSET(IndData!P24,$E$14,0))</f>
        <v/>
      </c>
      <c r="P39" s="3">
        <f ca="1">IF(OFFSET(IndData!Q24,$E$14,0)="","",OFFSET(IndData!Q24,$E$14,0))</f>
        <v>69.3</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70.3</v>
      </c>
      <c r="E40" s="7" t="str">
        <f ca="1">IF(OFFSET(IndData!F25,$E$14,0)="","",OFFSET(IndData!F25,$E$14,0))</f>
        <v/>
      </c>
      <c r="F40" s="3">
        <f ca="1">IF(OFFSET(IndData!G25,$E$14,0)="","",OFFSET(IndData!G25,$E$14,0))</f>
        <v>68.8</v>
      </c>
      <c r="G40" s="7" t="str">
        <f ca="1">IF(OFFSET(IndData!H25,$E$14,0)="","",OFFSET(IndData!H25,$E$14,0))</f>
        <v>b</v>
      </c>
      <c r="H40" s="3">
        <f ca="1">IF(OFFSET(IndData!I25,$E$14,0)="","",OFFSET(IndData!I25,$E$14,0))</f>
        <v>66.3</v>
      </c>
      <c r="I40" s="7" t="str">
        <f ca="1">IF(OFFSET(IndData!J25,$E$14,0)="","",OFFSET(IndData!J25,$E$14,0))</f>
        <v/>
      </c>
      <c r="J40" s="3">
        <f ca="1">IF(OFFSET(IndData!K25,$E$14,0)="","",OFFSET(IndData!K25,$E$14,0))</f>
        <v>65.400000000000006</v>
      </c>
      <c r="K40" s="7" t="str">
        <f ca="1">IF(OFFSET(IndData!L25,$E$14,0)="","",OFFSET(IndData!L25,$E$14,0))</f>
        <v/>
      </c>
      <c r="L40" s="3">
        <f ca="1">IF(OFFSET(IndData!M25,$E$14,0)="","",OFFSET(IndData!M25,$E$14,0))</f>
        <v>67.599999999999994</v>
      </c>
      <c r="M40" s="7" t="str">
        <f ca="1">IF(OFFSET(IndData!N25,$E$14,0)="","",OFFSET(IndData!N25,$E$14,0))</f>
        <v/>
      </c>
      <c r="N40" s="3">
        <f ca="1">IF(OFFSET(IndData!O25,$E$14,0)="","",OFFSET(IndData!O25,$E$14,0))</f>
        <v>69.099999999999994</v>
      </c>
      <c r="O40" s="7" t="str">
        <f ca="1">IF(OFFSET(IndData!P25,$E$14,0)="","",OFFSET(IndData!P25,$E$14,0))</f>
        <v/>
      </c>
      <c r="P40" s="3">
        <f ca="1">IF(OFFSET(IndData!Q25,$E$14,0)="","",OFFSET(IndData!Q25,$E$14,0))</f>
        <v>70.599999999999994</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64.8</v>
      </c>
      <c r="E41" s="7" t="str">
        <f ca="1">IF(OFFSET(IndData!F26,$E$14,0)="","",OFFSET(IndData!F26,$E$14,0))</f>
        <v>b</v>
      </c>
      <c r="F41" s="3">
        <f ca="1">IF(OFFSET(IndData!G26,$E$14,0)="","",OFFSET(IndData!G26,$E$14,0))</f>
        <v>63.8</v>
      </c>
      <c r="G41" s="7" t="str">
        <f ca="1">IF(OFFSET(IndData!H26,$E$14,0)="","",OFFSET(IndData!H26,$E$14,0))</f>
        <v/>
      </c>
      <c r="H41" s="3">
        <f ca="1">IF(OFFSET(IndData!I26,$E$14,0)="","",OFFSET(IndData!I26,$E$14,0))</f>
        <v>64.8</v>
      </c>
      <c r="I41" s="7" t="str">
        <f ca="1">IF(OFFSET(IndData!J26,$E$14,0)="","",OFFSET(IndData!J26,$E$14,0))</f>
        <v/>
      </c>
      <c r="J41" s="3">
        <f ca="1">IF(OFFSET(IndData!K26,$E$14,0)="","",OFFSET(IndData!K26,$E$14,0))</f>
        <v>64.7</v>
      </c>
      <c r="K41" s="7" t="str">
        <f ca="1">IF(OFFSET(IndData!L26,$E$14,0)="","",OFFSET(IndData!L26,$E$14,0))</f>
        <v/>
      </c>
      <c r="L41" s="3">
        <f ca="1">IF(OFFSET(IndData!M26,$E$14,0)="","",OFFSET(IndData!M26,$E$14,0))</f>
        <v>65.7</v>
      </c>
      <c r="M41" s="7" t="str">
        <f ca="1">IF(OFFSET(IndData!N26,$E$14,0)="","",OFFSET(IndData!N26,$E$14,0))</f>
        <v/>
      </c>
      <c r="N41" s="3">
        <f ca="1">IF(OFFSET(IndData!O26,$E$14,0)="","",OFFSET(IndData!O26,$E$14,0))</f>
        <v>66</v>
      </c>
      <c r="O41" s="7" t="str">
        <f ca="1">IF(OFFSET(IndData!P26,$E$14,0)="","",OFFSET(IndData!P26,$E$14,0))</f>
        <v/>
      </c>
      <c r="P41" s="3">
        <f ca="1">IF(OFFSET(IndData!Q26,$E$14,0)="","",OFFSET(IndData!Q26,$E$14,0))</f>
        <v>66.3</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70.3</v>
      </c>
      <c r="E42" s="7" t="str">
        <f ca="1">IF(OFFSET(IndData!F27,$E$14,0)="","",OFFSET(IndData!F27,$E$14,0))</f>
        <v/>
      </c>
      <c r="F42" s="3">
        <f ca="1">IF(OFFSET(IndData!G27,$E$14,0)="","",OFFSET(IndData!G27,$E$14,0))</f>
        <v>68.400000000000006</v>
      </c>
      <c r="G42" s="7" t="str">
        <f ca="1">IF(OFFSET(IndData!H27,$E$14,0)="","",OFFSET(IndData!H27,$E$14,0))</f>
        <v/>
      </c>
      <c r="H42" s="3">
        <f ca="1">IF(OFFSET(IndData!I27,$E$14,0)="","",OFFSET(IndData!I27,$E$14,0))</f>
        <v>68.3</v>
      </c>
      <c r="I42" s="7" t="str">
        <f ca="1">IF(OFFSET(IndData!J27,$E$14,0)="","",OFFSET(IndData!J27,$E$14,0))</f>
        <v/>
      </c>
      <c r="J42" s="3">
        <f ca="1">IF(OFFSET(IndData!K27,$E$14,0)="","",OFFSET(IndData!K27,$E$14,0))</f>
        <v>67.2</v>
      </c>
      <c r="K42" s="7" t="str">
        <f ca="1">IF(OFFSET(IndData!L27,$E$14,0)="","",OFFSET(IndData!L27,$E$14,0))</f>
        <v/>
      </c>
      <c r="L42" s="3">
        <f ca="1">IF(OFFSET(IndData!M27,$E$14,0)="","",OFFSET(IndData!M27,$E$14,0))</f>
        <v>67.7</v>
      </c>
      <c r="M42" s="7" t="str">
        <f ca="1">IF(OFFSET(IndData!N27,$E$14,0)="","",OFFSET(IndData!N27,$E$14,0))</f>
        <v/>
      </c>
      <c r="N42" s="3">
        <f ca="1">IF(OFFSET(IndData!O27,$E$14,0)="","",OFFSET(IndData!O27,$E$14,0))</f>
        <v>69.099999999999994</v>
      </c>
      <c r="O42" s="7" t="str">
        <f ca="1">IF(OFFSET(IndData!P27,$E$14,0)="","",OFFSET(IndData!P27,$E$14,0))</f>
        <v/>
      </c>
      <c r="P42" s="3">
        <f ca="1">IF(OFFSET(IndData!Q27,$E$14,0)="","",OFFSET(IndData!Q27,$E$14,0))</f>
        <v>70.099999999999994</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64.599999999999994</v>
      </c>
      <c r="E43" s="7" t="str">
        <f ca="1">IF(OFFSET(IndData!F28,$E$14,0)="","",OFFSET(IndData!F28,$E$14,0))</f>
        <v/>
      </c>
      <c r="F43" s="3">
        <f ca="1">IF(OFFSET(IndData!G28,$E$14,0)="","",OFFSET(IndData!G28,$E$14,0))</f>
        <v>65</v>
      </c>
      <c r="G43" s="7" t="str">
        <f ca="1">IF(OFFSET(IndData!H28,$E$14,0)="","",OFFSET(IndData!H28,$E$14,0))</f>
        <v>b</v>
      </c>
      <c r="H43" s="3">
        <f ca="1">IF(OFFSET(IndData!I28,$E$14,0)="","",OFFSET(IndData!I28,$E$14,0))</f>
        <v>65.099999999999994</v>
      </c>
      <c r="I43" s="7" t="str">
        <f ca="1">IF(OFFSET(IndData!J28,$E$14,0)="","",OFFSET(IndData!J28,$E$14,0))</f>
        <v/>
      </c>
      <c r="J43" s="3">
        <f ca="1">IF(OFFSET(IndData!K28,$E$14,0)="","",OFFSET(IndData!K28,$E$14,0))</f>
        <v>65</v>
      </c>
      <c r="K43" s="7" t="str">
        <f ca="1">IF(OFFSET(IndData!L28,$E$14,0)="","",OFFSET(IndData!L28,$E$14,0))</f>
        <v/>
      </c>
      <c r="L43" s="3">
        <f ca="1">IF(OFFSET(IndData!M28,$E$14,0)="","",OFFSET(IndData!M28,$E$14,0))</f>
        <v>65.900000000000006</v>
      </c>
      <c r="M43" s="7" t="str">
        <f ca="1">IF(OFFSET(IndData!N28,$E$14,0)="","",OFFSET(IndData!N28,$E$14,0))</f>
        <v/>
      </c>
      <c r="N43" s="3">
        <f ca="1">IF(OFFSET(IndData!O28,$E$14,0)="","",OFFSET(IndData!O28,$E$14,0))</f>
        <v>67.7</v>
      </c>
      <c r="O43" s="7" t="str">
        <f ca="1">IF(OFFSET(IndData!P28,$E$14,0)="","",OFFSET(IndData!P28,$E$14,0))</f>
        <v/>
      </c>
      <c r="P43" s="3">
        <f ca="1">IF(OFFSET(IndData!Q28,$E$14,0)="","",OFFSET(IndData!Q28,$E$14,0))</f>
        <v>69.8</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73</v>
      </c>
      <c r="E44" s="7" t="str">
        <f ca="1">IF(OFFSET(IndData!F29,$E$14,0)="","",OFFSET(IndData!F29,$E$14,0))</f>
        <v/>
      </c>
      <c r="F44" s="3">
        <f ca="1">IF(OFFSET(IndData!G29,$E$14,0)="","",OFFSET(IndData!G29,$E$14,0))</f>
        <v>73.8</v>
      </c>
      <c r="G44" s="7" t="str">
        <f ca="1">IF(OFFSET(IndData!H29,$E$14,0)="","",OFFSET(IndData!H29,$E$14,0))</f>
        <v/>
      </c>
      <c r="H44" s="3">
        <f ca="1">IF(OFFSET(IndData!I29,$E$14,0)="","",OFFSET(IndData!I29,$E$14,0))</f>
        <v>74</v>
      </c>
      <c r="I44" s="7" t="str">
        <f ca="1">IF(OFFSET(IndData!J29,$E$14,0)="","",OFFSET(IndData!J29,$E$14,0))</f>
        <v/>
      </c>
      <c r="J44" s="3">
        <f ca="1">IF(OFFSET(IndData!K29,$E$14,0)="","",OFFSET(IndData!K29,$E$14,0))</f>
        <v>73.3</v>
      </c>
      <c r="K44" s="7" t="str">
        <f ca="1">IF(OFFSET(IndData!L29,$E$14,0)="","",OFFSET(IndData!L29,$E$14,0))</f>
        <v/>
      </c>
      <c r="L44" s="3">
        <f ca="1">IF(OFFSET(IndData!M29,$E$14,0)="","",OFFSET(IndData!M29,$E$14,0))</f>
        <v>73.099999999999994</v>
      </c>
      <c r="M44" s="7" t="str">
        <f ca="1">IF(OFFSET(IndData!N29,$E$14,0)="","",OFFSET(IndData!N29,$E$14,0))</f>
        <v/>
      </c>
      <c r="N44" s="3">
        <f ca="1">IF(OFFSET(IndData!O29,$E$14,0)="","",OFFSET(IndData!O29,$E$14,0))</f>
        <v>72.900000000000006</v>
      </c>
      <c r="O44" s="7" t="str">
        <f ca="1">IF(OFFSET(IndData!P29,$E$14,0)="","",OFFSET(IndData!P29,$E$14,0))</f>
        <v/>
      </c>
      <c r="P44" s="3">
        <f ca="1">IF(OFFSET(IndData!Q29,$E$14,0)="","",OFFSET(IndData!Q29,$E$14,0))</f>
        <v>73.400000000000006</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78.099999999999994</v>
      </c>
      <c r="E45" s="7" t="str">
        <f ca="1">IF(OFFSET(IndData!F30,$E$14,0)="","",OFFSET(IndData!F30,$E$14,0))</f>
        <v/>
      </c>
      <c r="F45" s="3">
        <f ca="1">IF(OFFSET(IndData!G30,$E$14,0)="","",OFFSET(IndData!G30,$E$14,0))</f>
        <v>79.400000000000006</v>
      </c>
      <c r="G45" s="7" t="str">
        <f ca="1">IF(OFFSET(IndData!H30,$E$14,0)="","",OFFSET(IndData!H30,$E$14,0))</f>
        <v/>
      </c>
      <c r="H45" s="3">
        <f ca="1">IF(OFFSET(IndData!I30,$E$14,0)="","",OFFSET(IndData!I30,$E$14,0))</f>
        <v>79.400000000000006</v>
      </c>
      <c r="I45" s="7" t="str">
        <f ca="1">IF(OFFSET(IndData!J30,$E$14,0)="","",OFFSET(IndData!J30,$E$14,0))</f>
        <v/>
      </c>
      <c r="J45" s="3">
        <f ca="1">IF(OFFSET(IndData!K30,$E$14,0)="","",OFFSET(IndData!K30,$E$14,0))</f>
        <v>79.8</v>
      </c>
      <c r="K45" s="7" t="str">
        <f ca="1">IF(OFFSET(IndData!L30,$E$14,0)="","",OFFSET(IndData!L30,$E$14,0))</f>
        <v/>
      </c>
      <c r="L45" s="3">
        <f ca="1">IF(OFFSET(IndData!M30,$E$14,0)="","",OFFSET(IndData!M30,$E$14,0))</f>
        <v>80</v>
      </c>
      <c r="M45" s="7" t="str">
        <f ca="1">IF(OFFSET(IndData!N30,$E$14,0)="","",OFFSET(IndData!N30,$E$14,0))</f>
        <v/>
      </c>
      <c r="N45" s="3">
        <f ca="1">IF(OFFSET(IndData!O30,$E$14,0)="","",OFFSET(IndData!O30,$E$14,0))</f>
        <v>80.5</v>
      </c>
      <c r="O45" s="7" t="str">
        <f ca="1">IF(OFFSET(IndData!P30,$E$14,0)="","",OFFSET(IndData!P30,$E$14,0))</f>
        <v/>
      </c>
      <c r="P45" s="3">
        <f ca="1">IF(OFFSET(IndData!Q30,$E$14,0)="","",OFFSET(IndData!Q30,$E$14,0))</f>
        <v>81.2</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73.5</v>
      </c>
      <c r="E46" s="7" t="str">
        <f ca="1">IF(OFFSET(IndData!F31,$E$14,0)="","",OFFSET(IndData!F31,$E$14,0))</f>
        <v/>
      </c>
      <c r="F46" s="3">
        <f ca="1">IF(OFFSET(IndData!G31,$E$14,0)="","",OFFSET(IndData!G31,$E$14,0))</f>
        <v>73.5</v>
      </c>
      <c r="G46" s="7" t="str">
        <f ca="1">IF(OFFSET(IndData!H31,$E$14,0)="","",OFFSET(IndData!H31,$E$14,0))</f>
        <v/>
      </c>
      <c r="H46" s="3">
        <f ca="1">IF(OFFSET(IndData!I31,$E$14,0)="","",OFFSET(IndData!I31,$E$14,0))</f>
        <v>74.099999999999994</v>
      </c>
      <c r="I46" s="7" t="str">
        <f ca="1">IF(OFFSET(IndData!J31,$E$14,0)="","",OFFSET(IndData!J31,$E$14,0))</f>
        <v/>
      </c>
      <c r="J46" s="3">
        <f ca="1">IF(OFFSET(IndData!K31,$E$14,0)="","",OFFSET(IndData!K31,$E$14,0))</f>
        <v>74.8</v>
      </c>
      <c r="K46" s="7" t="str">
        <f ca="1">IF(OFFSET(IndData!L31,$E$14,0)="","",OFFSET(IndData!L31,$E$14,0))</f>
        <v/>
      </c>
      <c r="L46" s="3">
        <f ca="1">IF(OFFSET(IndData!M31,$E$14,0)="","",OFFSET(IndData!M31,$E$14,0))</f>
        <v>76.2</v>
      </c>
      <c r="M46" s="7" t="str">
        <f ca="1">IF(OFFSET(IndData!N31,$E$14,0)="","",OFFSET(IndData!N31,$E$14,0))</f>
        <v/>
      </c>
      <c r="N46" s="3">
        <f ca="1">IF(OFFSET(IndData!O31,$E$14,0)="","",OFFSET(IndData!O31,$E$14,0))</f>
        <v>76.8</v>
      </c>
      <c r="O46" s="7" t="str">
        <f ca="1">IF(OFFSET(IndData!P31,$E$14,0)="","",OFFSET(IndData!P31,$E$14,0))</f>
        <v/>
      </c>
      <c r="P46" s="3">
        <f ca="1">IF(OFFSET(IndData!Q31,$E$14,0)="","",OFFSET(IndData!Q31,$E$14,0))</f>
        <v>77.599999999999994</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48.1</v>
      </c>
      <c r="E47" s="7" t="str">
        <f ca="1">IF(OFFSET(IndData!F32,$E$14,0)="","",OFFSET(IndData!F32,$E$14,0))</f>
        <v/>
      </c>
      <c r="F47" s="3">
        <f ca="1">IF(OFFSET(IndData!G32,$E$14,0)="","",OFFSET(IndData!G32,$E$14,0))</f>
        <v>48.4</v>
      </c>
      <c r="G47" s="7" t="str">
        <f ca="1">IF(OFFSET(IndData!H32,$E$14,0)="","",OFFSET(IndData!H32,$E$14,0))</f>
        <v/>
      </c>
      <c r="H47" s="3">
        <f ca="1">IF(OFFSET(IndData!I32,$E$14,0)="","",OFFSET(IndData!I32,$E$14,0))</f>
        <v>48.2</v>
      </c>
      <c r="I47" s="7" t="str">
        <f ca="1">IF(OFFSET(IndData!J32,$E$14,0)="","",OFFSET(IndData!J32,$E$14,0))</f>
        <v/>
      </c>
      <c r="J47" s="3">
        <f ca="1">IF(OFFSET(IndData!K32,$E$14,0)="","",OFFSET(IndData!K32,$E$14,0))</f>
        <v>50.3</v>
      </c>
      <c r="K47" s="7" t="str">
        <f ca="1">IF(OFFSET(IndData!L32,$E$14,0)="","",OFFSET(IndData!L32,$E$14,0))</f>
        <v/>
      </c>
      <c r="L47" s="3">
        <f ca="1">IF(OFFSET(IndData!M32,$E$14,0)="","",OFFSET(IndData!M32,$E$14,0))</f>
        <v>51.3</v>
      </c>
      <c r="M47" s="7" t="str">
        <f ca="1">IF(OFFSET(IndData!N32,$E$14,0)="","",OFFSET(IndData!N32,$E$14,0))</f>
        <v/>
      </c>
      <c r="N47" s="3">
        <f ca="1">IF(OFFSET(IndData!O32,$E$14,0)="","",OFFSET(IndData!O32,$E$14,0))</f>
        <v>51.9</v>
      </c>
      <c r="O47" s="7" t="str">
        <f ca="1">IF(OFFSET(IndData!P32,$E$14,0)="","",OFFSET(IndData!P32,$E$14,0))</f>
        <v/>
      </c>
      <c r="P47" s="3">
        <f ca="1">IF(OFFSET(IndData!Q32,$E$14,0)="","",OFFSET(IndData!Q32,$E$14,0))</f>
        <v>53.3</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80.400000000000006</v>
      </c>
      <c r="E48" s="7" t="str">
        <f ca="1">IF(OFFSET(IndData!F33,$E$14,0)="","",OFFSET(IndData!F33,$E$14,0))</f>
        <v/>
      </c>
      <c r="F48" s="3">
        <f ca="1">IF(OFFSET(IndData!G33,$E$14,0)="","",OFFSET(IndData!G33,$E$14,0))</f>
        <v>80.599999999999994</v>
      </c>
      <c r="G48" s="7" t="str">
        <f ca="1">IF(OFFSET(IndData!H33,$E$14,0)="","",OFFSET(IndData!H33,$E$14,0))</f>
        <v/>
      </c>
      <c r="H48" s="3">
        <f ca="1">IF(OFFSET(IndData!I33,$E$14,0)="","",OFFSET(IndData!I33,$E$14,0))</f>
        <v>81.8</v>
      </c>
      <c r="I48" s="7" t="str">
        <f ca="1">IF(OFFSET(IndData!J33,$E$14,0)="","",OFFSET(IndData!J33,$E$14,0))</f>
        <v/>
      </c>
      <c r="J48" s="3">
        <f ca="1">IF(OFFSET(IndData!K33,$E$14,0)="","",OFFSET(IndData!K33,$E$14,0))</f>
        <v>82.8</v>
      </c>
      <c r="K48" s="7" t="str">
        <f ca="1">IF(OFFSET(IndData!L33,$E$14,0)="","",OFFSET(IndData!L33,$E$14,0))</f>
        <v/>
      </c>
      <c r="L48" s="3">
        <f ca="1">IF(OFFSET(IndData!M33,$E$14,0)="","",OFFSET(IndData!M33,$E$14,0))</f>
        <v>84.9</v>
      </c>
      <c r="M48" s="7" t="str">
        <f ca="1">IF(OFFSET(IndData!N33,$E$14,0)="","",OFFSET(IndData!N33,$E$14,0))</f>
        <v/>
      </c>
      <c r="N48" s="3">
        <f ca="1">IF(OFFSET(IndData!O33,$E$14,0)="","",OFFSET(IndData!O33,$E$14,0))</f>
        <v>86.5</v>
      </c>
      <c r="O48" s="7" t="str">
        <f ca="1">IF(OFFSET(IndData!P33,$E$14,0)="","",OFFSET(IndData!P33,$E$14,0))</f>
        <v/>
      </c>
      <c r="P48" s="3">
        <f ca="1">IF(OFFSET(IndData!Q33,$E$14,0)="","",OFFSET(IndData!Q33,$E$14,0))</f>
        <v>87.8</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79.599999999999994</v>
      </c>
      <c r="E49" s="7" t="str">
        <f ca="1">IF(OFFSET(IndData!F34,$E$14,0)="","",OFFSET(IndData!F34,$E$14,0))</f>
        <v/>
      </c>
      <c r="F49" s="3">
        <f ca="1">IF(OFFSET(IndData!G34,$E$14,0)="","",OFFSET(IndData!G34,$E$14,0))</f>
        <v>79.599999999999994</v>
      </c>
      <c r="G49" s="7" t="str">
        <f ca="1">IF(OFFSET(IndData!H34,$E$14,0)="","",OFFSET(IndData!H34,$E$14,0))</f>
        <v/>
      </c>
      <c r="H49" s="3">
        <f ca="1">IF(OFFSET(IndData!I34,$E$14,0)="","",OFFSET(IndData!I34,$E$14,0))</f>
        <v>79.900000000000006</v>
      </c>
      <c r="I49" s="7" t="str">
        <f ca="1">IF(OFFSET(IndData!J34,$E$14,0)="","",OFFSET(IndData!J34,$E$14,0))</f>
        <v/>
      </c>
      <c r="J49" s="3">
        <f ca="1">IF(OFFSET(IndData!K34,$E$14,0)="","",OFFSET(IndData!K34,$E$14,0))</f>
        <v>79.599999999999994</v>
      </c>
      <c r="K49" s="7" t="str">
        <f ca="1">IF(OFFSET(IndData!L34,$E$14,0)="","",OFFSET(IndData!L34,$E$14,0))</f>
        <v/>
      </c>
      <c r="L49" s="3">
        <f ca="1">IF(OFFSET(IndData!M34,$E$14,0)="","",OFFSET(IndData!M34,$E$14,0))</f>
        <v>79.599999999999994</v>
      </c>
      <c r="M49" s="7" t="str">
        <f ca="1">IF(OFFSET(IndData!N34,$E$14,0)="","",OFFSET(IndData!N34,$E$14,0))</f>
        <v/>
      </c>
      <c r="N49" s="3">
        <f ca="1">IF(OFFSET(IndData!O34,$E$14,0)="","",OFFSET(IndData!O34,$E$14,0))</f>
        <v>79.099999999999994</v>
      </c>
      <c r="O49" s="7" t="str">
        <f ca="1">IF(OFFSET(IndData!P34,$E$14,0)="","",OFFSET(IndData!P34,$E$14,0))</f>
        <v/>
      </c>
      <c r="P49" s="3">
        <f ca="1">IF(OFFSET(IndData!Q34,$E$14,0)="","",OFFSET(IndData!Q34,$E$14,0))</f>
        <v>78.599999999999994</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81.099999999999994</v>
      </c>
      <c r="E50" s="7" t="str">
        <f ca="1">IF(OFFSET(IndData!F35,$E$14,0)="","",OFFSET(IndData!F35,$E$14,0))</f>
        <v/>
      </c>
      <c r="F50" s="3">
        <f ca="1">IF(OFFSET(IndData!G35,$E$14,0)="","",OFFSET(IndData!G35,$E$14,0))</f>
        <v>81.8</v>
      </c>
      <c r="G50" s="7" t="str">
        <f ca="1">IF(OFFSET(IndData!H35,$E$14,0)="","",OFFSET(IndData!H35,$E$14,0))</f>
        <v/>
      </c>
      <c r="H50" s="3">
        <f ca="1">IF(OFFSET(IndData!I35,$E$14,0)="","",OFFSET(IndData!I35,$E$14,0))</f>
        <v>82</v>
      </c>
      <c r="I50" s="7" t="str">
        <f ca="1">IF(OFFSET(IndData!J35,$E$14,0)="","",OFFSET(IndData!J35,$E$14,0))</f>
        <v/>
      </c>
      <c r="J50" s="3">
        <f ca="1">IF(OFFSET(IndData!K35,$E$14,0)="","",OFFSET(IndData!K35,$E$14,0))</f>
        <v>82.1</v>
      </c>
      <c r="K50" s="7" t="str">
        <f ca="1">IF(OFFSET(IndData!L35,$E$14,0)="","",OFFSET(IndData!L35,$E$14,0))</f>
        <v/>
      </c>
      <c r="L50" s="3">
        <f ca="1">IF(OFFSET(IndData!M35,$E$14,0)="","",OFFSET(IndData!M35,$E$14,0))</f>
        <v>82.3</v>
      </c>
      <c r="M50" s="7" t="str">
        <f ca="1">IF(OFFSET(IndData!N35,$E$14,0)="","",OFFSET(IndData!N35,$E$14,0))</f>
        <v/>
      </c>
      <c r="N50" s="3">
        <f ca="1">IF(OFFSET(IndData!O35,$E$14,0)="","",OFFSET(IndData!O35,$E$14,0))</f>
        <v>82.8</v>
      </c>
      <c r="O50" s="7" t="str">
        <f ca="1">IF(OFFSET(IndData!P35,$E$14,0)="","",OFFSET(IndData!P35,$E$14,0))</f>
        <v/>
      </c>
      <c r="P50" s="3">
        <f ca="1">IF(OFFSET(IndData!Q35,$E$14,0)="","",OFFSET(IndData!Q35,$E$14,0))</f>
        <v>83.3</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50</v>
      </c>
      <c r="E51" s="8" t="str">
        <f ca="1">IF(OFFSET(IndData!F36,$E$14,0)="","",OFFSET(IndData!F36,$E$14,0))</f>
        <v/>
      </c>
      <c r="F51" s="6">
        <f ca="1">IF(OFFSET(IndData!G36,$E$14,0)="","",OFFSET(IndData!G36,$E$14,0))</f>
        <v>52.2</v>
      </c>
      <c r="G51" s="8" t="str">
        <f ca="1">IF(OFFSET(IndData!H36,$E$14,0)="","",OFFSET(IndData!H36,$E$14,0))</f>
        <v/>
      </c>
      <c r="H51" s="6">
        <f ca="1">IF(OFFSET(IndData!I36,$E$14,0)="","",OFFSET(IndData!I36,$E$14,0))</f>
        <v>52.8</v>
      </c>
      <c r="I51" s="8" t="str">
        <f ca="1">IF(OFFSET(IndData!J36,$E$14,0)="","",OFFSET(IndData!J36,$E$14,0))</f>
        <v/>
      </c>
      <c r="J51" s="6">
        <f ca="1">IF(OFFSET(IndData!K36,$E$14,0)="","",OFFSET(IndData!K36,$E$14,0))</f>
        <v>53.4</v>
      </c>
      <c r="K51" s="8" t="str">
        <f ca="1">IF(OFFSET(IndData!L36,$E$14,0)="","",OFFSET(IndData!L36,$E$14,0))</f>
        <v/>
      </c>
      <c r="L51" s="6">
        <f ca="1">IF(OFFSET(IndData!M36,$E$14,0)="","",OFFSET(IndData!M36,$E$14,0))</f>
        <v>53.2</v>
      </c>
      <c r="M51" s="8" t="str">
        <f ca="1">IF(OFFSET(IndData!N36,$E$14,0)="","",OFFSET(IndData!N36,$E$14,0))</f>
        <v>b</v>
      </c>
      <c r="N51" s="6">
        <f ca="1">IF(OFFSET(IndData!O36,$E$14,0)="","",OFFSET(IndData!O36,$E$14,0))</f>
        <v>53.9</v>
      </c>
      <c r="O51" s="8" t="str">
        <f ca="1">IF(OFFSET(IndData!P36,$E$14,0)="","",OFFSET(IndData!P36,$E$14,0))</f>
        <v/>
      </c>
      <c r="P51" s="6">
        <f ca="1">IF(OFFSET(IndData!Q36,$E$14,0)="","",OFFSET(IndData!Q36,$E$14,0))</f>
        <v>54.4</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IndSources!C77</f>
        <v>S0178</v>
      </c>
      <c r="D57" t="str">
        <f>IndSources!D77</f>
        <v>lfsa_ergaed</v>
      </c>
      <c r="F57" t="str">
        <f>IndSources!E77</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4" workbookViewId="0">
      <selection activeCell="F58" sqref="F58"/>
    </sheetView>
  </sheetViews>
  <sheetFormatPr defaultRowHeight="15" x14ac:dyDescent="0.25"/>
  <cols>
    <col min="3" max="3" width="42" customWidth="1"/>
  </cols>
  <sheetData>
    <row r="1" spans="1:17" x14ac:dyDescent="0.25">
      <c r="A1" s="20"/>
    </row>
    <row r="2" spans="1:17" x14ac:dyDescent="0.25">
      <c r="A2" t="s">
        <v>197</v>
      </c>
      <c r="D2" s="2" t="s">
        <v>202</v>
      </c>
      <c r="E2" s="2">
        <f>ROW(IndList!A37)-ROW(IndList!A3)</f>
        <v>34</v>
      </c>
    </row>
    <row r="3" spans="1:17" x14ac:dyDescent="0.25">
      <c r="B3" t="s">
        <v>196</v>
      </c>
    </row>
    <row r="4" spans="1:17" x14ac:dyDescent="0.25">
      <c r="C4" t="str">
        <f ca="1">OFFSET(IndList!B3,$E$2,0)</f>
        <v>IND3065</v>
      </c>
    </row>
    <row r="5" spans="1:17" x14ac:dyDescent="0.25">
      <c r="B5" t="s">
        <v>198</v>
      </c>
    </row>
    <row r="6" spans="1:17" x14ac:dyDescent="0.25">
      <c r="C6" t="str">
        <f ca="1">OFFSET(IndList!C3,$E$2,0)</f>
        <v>Employment rate for 20-64 year-olds with lower level of educational attainment (%)</v>
      </c>
    </row>
    <row r="7" spans="1:17" x14ac:dyDescent="0.25">
      <c r="B7" t="s">
        <v>197</v>
      </c>
    </row>
    <row r="8" spans="1:17" x14ac:dyDescent="0.25">
      <c r="C8" t="str">
        <f ca="1">OFFSET(IndList!D3,$E$2,0)</f>
        <v>Percentage of the population aged 20-64 and with lower level of educational attainment (ISCED 0-2) in employment.</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Eurostat, LFS</v>
      </c>
    </row>
    <row r="14" spans="1:17" x14ac:dyDescent="0.25">
      <c r="A14" t="s">
        <v>208</v>
      </c>
      <c r="D14" s="2" t="s">
        <v>202</v>
      </c>
      <c r="E14" s="2">
        <f>ROW(IndData!A1159)-ROW(IndData!A3)</f>
        <v>1156</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f ca="1">IF(OFFSET(IndData!E3,$E$14,0)="","",OFFSET(IndData!E3,$E$14,0))</f>
        <v>53.4</v>
      </c>
      <c r="E18" s="7" t="str">
        <f ca="1">IF(OFFSET(IndData!F3,$E$14,0)="","",OFFSET(IndData!F3,$E$14,0))</f>
        <v/>
      </c>
      <c r="F18" s="3">
        <f ca="1">IF(OFFSET(IndData!G3,$E$14,0)="","",OFFSET(IndData!G3,$E$14,0))</f>
        <v>52.9</v>
      </c>
      <c r="G18" s="7" t="str">
        <f ca="1">IF(OFFSET(IndData!H3,$E$14,0)="","",OFFSET(IndData!H3,$E$14,0))</f>
        <v/>
      </c>
      <c r="H18" s="3">
        <f ca="1">IF(OFFSET(IndData!I3,$E$14,0)="","",OFFSET(IndData!I3,$E$14,0))</f>
        <v>52.1</v>
      </c>
      <c r="I18" s="7" t="str">
        <f ca="1">IF(OFFSET(IndData!J3,$E$14,0)="","",OFFSET(IndData!J3,$E$14,0))</f>
        <v/>
      </c>
      <c r="J18" s="3">
        <f ca="1">IF(OFFSET(IndData!K3,$E$14,0)="","",OFFSET(IndData!K3,$E$14,0))</f>
        <v>51.4</v>
      </c>
      <c r="K18" s="7" t="str">
        <f ca="1">IF(OFFSET(IndData!L3,$E$14,0)="","",OFFSET(IndData!L3,$E$14,0))</f>
        <v/>
      </c>
      <c r="L18" s="3">
        <f ca="1">IF(OFFSET(IndData!M3,$E$14,0)="","",OFFSET(IndData!M3,$E$14,0))</f>
        <v>51.8</v>
      </c>
      <c r="M18" s="7" t="str">
        <f ca="1">IF(OFFSET(IndData!N3,$E$14,0)="","",OFFSET(IndData!N3,$E$14,0))</f>
        <v>b</v>
      </c>
      <c r="N18" s="3">
        <f ca="1">IF(OFFSET(IndData!O3,$E$14,0)="","",OFFSET(IndData!O3,$E$14,0))</f>
        <v>52.6</v>
      </c>
      <c r="O18" s="7" t="str">
        <f ca="1">IF(OFFSET(IndData!P3,$E$14,0)="","",OFFSET(IndData!P3,$E$14,0))</f>
        <v/>
      </c>
      <c r="P18" s="3">
        <f ca="1">IF(OFFSET(IndData!Q3,$E$14,0)="","",OFFSET(IndData!Q3,$E$14,0))</f>
        <v>53.6</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48.4</v>
      </c>
      <c r="E19" s="7" t="str">
        <f ca="1">IF(OFFSET(IndData!F4,$E$14,0)="","",OFFSET(IndData!F4,$E$14,0))</f>
        <v/>
      </c>
      <c r="F19" s="3">
        <f ca="1">IF(OFFSET(IndData!G4,$E$14,0)="","",OFFSET(IndData!G4,$E$14,0))</f>
        <v>47.3</v>
      </c>
      <c r="G19" s="7" t="str">
        <f ca="1">IF(OFFSET(IndData!H4,$E$14,0)="","",OFFSET(IndData!H4,$E$14,0))</f>
        <v>b</v>
      </c>
      <c r="H19" s="3">
        <f ca="1">IF(OFFSET(IndData!I4,$E$14,0)="","",OFFSET(IndData!I4,$E$14,0))</f>
        <v>47.1</v>
      </c>
      <c r="I19" s="7" t="str">
        <f ca="1">IF(OFFSET(IndData!J4,$E$14,0)="","",OFFSET(IndData!J4,$E$14,0))</f>
        <v/>
      </c>
      <c r="J19" s="3">
        <f ca="1">IF(OFFSET(IndData!K4,$E$14,0)="","",OFFSET(IndData!K4,$E$14,0))</f>
        <v>46.8</v>
      </c>
      <c r="K19" s="7" t="str">
        <f ca="1">IF(OFFSET(IndData!L4,$E$14,0)="","",OFFSET(IndData!L4,$E$14,0))</f>
        <v/>
      </c>
      <c r="L19" s="3">
        <f ca="1">IF(OFFSET(IndData!M4,$E$14,0)="","",OFFSET(IndData!M4,$E$14,0))</f>
        <v>46.6</v>
      </c>
      <c r="M19" s="7" t="str">
        <f ca="1">IF(OFFSET(IndData!N4,$E$14,0)="","",OFFSET(IndData!N4,$E$14,0))</f>
        <v>b</v>
      </c>
      <c r="N19" s="3">
        <f ca="1">IF(OFFSET(IndData!O4,$E$14,0)="","",OFFSET(IndData!O4,$E$14,0))</f>
        <v>45.6</v>
      </c>
      <c r="O19" s="7" t="str">
        <f ca="1">IF(OFFSET(IndData!P4,$E$14,0)="","",OFFSET(IndData!P4,$E$14,0))</f>
        <v/>
      </c>
      <c r="P19" s="3">
        <f ca="1">IF(OFFSET(IndData!Q4,$E$14,0)="","",OFFSET(IndData!Q4,$E$14,0))</f>
        <v>45.6</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39.799999999999997</v>
      </c>
      <c r="E20" s="7" t="str">
        <f ca="1">IF(OFFSET(IndData!F5,$E$14,0)="","",OFFSET(IndData!F5,$E$14,0))</f>
        <v>b</v>
      </c>
      <c r="F20" s="3">
        <f ca="1">IF(OFFSET(IndData!G5,$E$14,0)="","",OFFSET(IndData!G5,$E$14,0))</f>
        <v>36.700000000000003</v>
      </c>
      <c r="G20" s="7" t="str">
        <f ca="1">IF(OFFSET(IndData!H5,$E$14,0)="","",OFFSET(IndData!H5,$E$14,0))</f>
        <v>b</v>
      </c>
      <c r="H20" s="3">
        <f ca="1">IF(OFFSET(IndData!I5,$E$14,0)="","",OFFSET(IndData!I5,$E$14,0))</f>
        <v>36.200000000000003</v>
      </c>
      <c r="I20" s="7" t="str">
        <f ca="1">IF(OFFSET(IndData!J5,$E$14,0)="","",OFFSET(IndData!J5,$E$14,0))</f>
        <v/>
      </c>
      <c r="J20" s="3">
        <f ca="1">IF(OFFSET(IndData!K5,$E$14,0)="","",OFFSET(IndData!K5,$E$14,0))</f>
        <v>36.9</v>
      </c>
      <c r="K20" s="7" t="str">
        <f ca="1">IF(OFFSET(IndData!L5,$E$14,0)="","",OFFSET(IndData!L5,$E$14,0))</f>
        <v/>
      </c>
      <c r="L20" s="3">
        <f ca="1">IF(OFFSET(IndData!M5,$E$14,0)="","",OFFSET(IndData!M5,$E$14,0))</f>
        <v>38.6</v>
      </c>
      <c r="M20" s="7" t="str">
        <f ca="1">IF(OFFSET(IndData!N5,$E$14,0)="","",OFFSET(IndData!N5,$E$14,0))</f>
        <v>b</v>
      </c>
      <c r="N20" s="3">
        <f ca="1">IF(OFFSET(IndData!O5,$E$14,0)="","",OFFSET(IndData!O5,$E$14,0))</f>
        <v>39</v>
      </c>
      <c r="O20" s="7" t="str">
        <f ca="1">IF(OFFSET(IndData!P5,$E$14,0)="","",OFFSET(IndData!P5,$E$14,0))</f>
        <v/>
      </c>
      <c r="P20" s="3">
        <f ca="1">IF(OFFSET(IndData!Q5,$E$14,0)="","",OFFSET(IndData!Q5,$E$14,0))</f>
        <v>39.200000000000003</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41.6</v>
      </c>
      <c r="E21" s="7" t="str">
        <f ca="1">IF(OFFSET(IndData!F6,$E$14,0)="","",OFFSET(IndData!F6,$E$14,0))</f>
        <v/>
      </c>
      <c r="F21" s="3">
        <f ca="1">IF(OFFSET(IndData!G6,$E$14,0)="","",OFFSET(IndData!G6,$E$14,0))</f>
        <v>40.4</v>
      </c>
      <c r="G21" s="7" t="str">
        <f ca="1">IF(OFFSET(IndData!H6,$E$14,0)="","",OFFSET(IndData!H6,$E$14,0))</f>
        <v>b</v>
      </c>
      <c r="H21" s="3">
        <f ca="1">IF(OFFSET(IndData!I6,$E$14,0)="","",OFFSET(IndData!I6,$E$14,0))</f>
        <v>38.6</v>
      </c>
      <c r="I21" s="7" t="str">
        <f ca="1">IF(OFFSET(IndData!J6,$E$14,0)="","",OFFSET(IndData!J6,$E$14,0))</f>
        <v/>
      </c>
      <c r="J21" s="3">
        <f ca="1">IF(OFFSET(IndData!K6,$E$14,0)="","",OFFSET(IndData!K6,$E$14,0))</f>
        <v>40.4</v>
      </c>
      <c r="K21" s="7" t="str">
        <f ca="1">IF(OFFSET(IndData!L6,$E$14,0)="","",OFFSET(IndData!L6,$E$14,0))</f>
        <v/>
      </c>
      <c r="L21" s="3">
        <f ca="1">IF(OFFSET(IndData!M6,$E$14,0)="","",OFFSET(IndData!M6,$E$14,0))</f>
        <v>41.6</v>
      </c>
      <c r="M21" s="7" t="str">
        <f ca="1">IF(OFFSET(IndData!N6,$E$14,0)="","",OFFSET(IndData!N6,$E$14,0))</f>
        <v>b</v>
      </c>
      <c r="N21" s="3">
        <f ca="1">IF(OFFSET(IndData!O6,$E$14,0)="","",OFFSET(IndData!O6,$E$14,0))</f>
        <v>40.200000000000003</v>
      </c>
      <c r="O21" s="7" t="str">
        <f ca="1">IF(OFFSET(IndData!P6,$E$14,0)="","",OFFSET(IndData!P6,$E$14,0))</f>
        <v/>
      </c>
      <c r="P21" s="3">
        <f ca="1">IF(OFFSET(IndData!Q6,$E$14,0)="","",OFFSET(IndData!Q6,$E$14,0))</f>
        <v>43.7</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62.6</v>
      </c>
      <c r="E22" s="7" t="str">
        <f ca="1">IF(OFFSET(IndData!F7,$E$14,0)="","",OFFSET(IndData!F7,$E$14,0))</f>
        <v/>
      </c>
      <c r="F22" s="3">
        <f ca="1">IF(OFFSET(IndData!G7,$E$14,0)="","",OFFSET(IndData!G7,$E$14,0))</f>
        <v>62</v>
      </c>
      <c r="G22" s="7" t="str">
        <f ca="1">IF(OFFSET(IndData!H7,$E$14,0)="","",OFFSET(IndData!H7,$E$14,0))</f>
        <v/>
      </c>
      <c r="H22" s="3">
        <f ca="1">IF(OFFSET(IndData!I7,$E$14,0)="","",OFFSET(IndData!I7,$E$14,0))</f>
        <v>60.2</v>
      </c>
      <c r="I22" s="7" t="str">
        <f ca="1">IF(OFFSET(IndData!J7,$E$14,0)="","",OFFSET(IndData!J7,$E$14,0))</f>
        <v/>
      </c>
      <c r="J22" s="3">
        <f ca="1">IF(OFFSET(IndData!K7,$E$14,0)="","",OFFSET(IndData!K7,$E$14,0))</f>
        <v>59.6</v>
      </c>
      <c r="K22" s="7" t="str">
        <f ca="1">IF(OFFSET(IndData!L7,$E$14,0)="","",OFFSET(IndData!L7,$E$14,0))</f>
        <v/>
      </c>
      <c r="L22" s="3">
        <f ca="1">IF(OFFSET(IndData!M7,$E$14,0)="","",OFFSET(IndData!M7,$E$14,0))</f>
        <v>59.6</v>
      </c>
      <c r="M22" s="7" t="str">
        <f ca="1">IF(OFFSET(IndData!N7,$E$14,0)="","",OFFSET(IndData!N7,$E$14,0))</f>
        <v>b</v>
      </c>
      <c r="N22" s="3">
        <f ca="1">IF(OFFSET(IndData!O7,$E$14,0)="","",OFFSET(IndData!O7,$E$14,0))</f>
        <v>59.2</v>
      </c>
      <c r="O22" s="7" t="str">
        <f ca="1">IF(OFFSET(IndData!P7,$E$14,0)="","",OFFSET(IndData!P7,$E$14,0))</f>
        <v/>
      </c>
      <c r="P22" s="3">
        <f ca="1">IF(OFFSET(IndData!Q7,$E$14,0)="","",OFFSET(IndData!Q7,$E$14,0))</f>
        <v>61.8</v>
      </c>
      <c r="Q22" s="7" t="str">
        <f ca="1">IF(OFFSET(IndData!R7,$E$14,0)="","",OFFSET(IndData!R7,$E$14,0))</f>
        <v>b</v>
      </c>
    </row>
    <row r="23" spans="2:17" x14ac:dyDescent="0.25">
      <c r="B23" t="str">
        <f ca="1">IF(OFFSET(IndData!C8,$E$14,0)="","",OFFSET(IndData!C8,$E$14,0))</f>
        <v>DE</v>
      </c>
      <c r="C23" t="str">
        <f ca="1">IF(OFFSET(IndData!D8,$E$14,0)="","",OFFSET(IndData!D8,$E$14,0))</f>
        <v>Germany</v>
      </c>
      <c r="D23" s="3">
        <f ca="1">IF(OFFSET(IndData!E8,$E$14,0)="","",OFFSET(IndData!E8,$E$14,0))</f>
        <v>56.1</v>
      </c>
      <c r="E23" s="7" t="str">
        <f ca="1">IF(OFFSET(IndData!F8,$E$14,0)="","",OFFSET(IndData!F8,$E$14,0))</f>
        <v>b</v>
      </c>
      <c r="F23" s="3">
        <f ca="1">IF(OFFSET(IndData!G8,$E$14,0)="","",OFFSET(IndData!G8,$E$14,0))</f>
        <v>57.4</v>
      </c>
      <c r="G23" s="7" t="str">
        <f ca="1">IF(OFFSET(IndData!H8,$E$14,0)="","",OFFSET(IndData!H8,$E$14,0))</f>
        <v>b</v>
      </c>
      <c r="H23" s="3">
        <f ca="1">IF(OFFSET(IndData!I8,$E$14,0)="","",OFFSET(IndData!I8,$E$14,0))</f>
        <v>57.8</v>
      </c>
      <c r="I23" s="7" t="str">
        <f ca="1">IF(OFFSET(IndData!J8,$E$14,0)="","",OFFSET(IndData!J8,$E$14,0))</f>
        <v/>
      </c>
      <c r="J23" s="3">
        <f ca="1">IF(OFFSET(IndData!K8,$E$14,0)="","",OFFSET(IndData!K8,$E$14,0))</f>
        <v>58.3</v>
      </c>
      <c r="K23" s="7" t="str">
        <f ca="1">IF(OFFSET(IndData!L8,$E$14,0)="","",OFFSET(IndData!L8,$E$14,0))</f>
        <v/>
      </c>
      <c r="L23" s="3">
        <f ca="1">IF(OFFSET(IndData!M8,$E$14,0)="","",OFFSET(IndData!M8,$E$14,0))</f>
        <v>58</v>
      </c>
      <c r="M23" s="7" t="str">
        <f ca="1">IF(OFFSET(IndData!N8,$E$14,0)="","",OFFSET(IndData!N8,$E$14,0))</f>
        <v>b</v>
      </c>
      <c r="N23" s="3">
        <f ca="1">IF(OFFSET(IndData!O8,$E$14,0)="","",OFFSET(IndData!O8,$E$14,0))</f>
        <v>58.5</v>
      </c>
      <c r="O23" s="7" t="str">
        <f ca="1">IF(OFFSET(IndData!P8,$E$14,0)="","",OFFSET(IndData!P8,$E$14,0))</f>
        <v/>
      </c>
      <c r="P23" s="3">
        <f ca="1">IF(OFFSET(IndData!Q8,$E$14,0)="","",OFFSET(IndData!Q8,$E$14,0))</f>
        <v>59</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44.2</v>
      </c>
      <c r="E24" s="7" t="str">
        <f ca="1">IF(OFFSET(IndData!F9,$E$14,0)="","",OFFSET(IndData!F9,$E$14,0))</f>
        <v/>
      </c>
      <c r="F24" s="3">
        <f ca="1">IF(OFFSET(IndData!G9,$E$14,0)="","",OFFSET(IndData!G9,$E$14,0))</f>
        <v>48.4</v>
      </c>
      <c r="G24" s="7" t="str">
        <f ca="1">IF(OFFSET(IndData!H9,$E$14,0)="","",OFFSET(IndData!H9,$E$14,0))</f>
        <v/>
      </c>
      <c r="H24" s="3">
        <f ca="1">IF(OFFSET(IndData!I9,$E$14,0)="","",OFFSET(IndData!I9,$E$14,0))</f>
        <v>49.4</v>
      </c>
      <c r="I24" s="7" t="str">
        <f ca="1">IF(OFFSET(IndData!J9,$E$14,0)="","",OFFSET(IndData!J9,$E$14,0))</f>
        <v/>
      </c>
      <c r="J24" s="3">
        <f ca="1">IF(OFFSET(IndData!K9,$E$14,0)="","",OFFSET(IndData!K9,$E$14,0))</f>
        <v>56.9</v>
      </c>
      <c r="K24" s="7" t="str">
        <f ca="1">IF(OFFSET(IndData!L9,$E$14,0)="","",OFFSET(IndData!L9,$E$14,0))</f>
        <v/>
      </c>
      <c r="L24" s="3">
        <f ca="1">IF(OFFSET(IndData!M9,$E$14,0)="","",OFFSET(IndData!M9,$E$14,0))</f>
        <v>59.4</v>
      </c>
      <c r="M24" s="7" t="str">
        <f ca="1">IF(OFFSET(IndData!N9,$E$14,0)="","",OFFSET(IndData!N9,$E$14,0))</f>
        <v>b</v>
      </c>
      <c r="N24" s="3">
        <f ca="1">IF(OFFSET(IndData!O9,$E$14,0)="","",OFFSET(IndData!O9,$E$14,0))</f>
        <v>57.7</v>
      </c>
      <c r="O24" s="7" t="str">
        <f ca="1">IF(OFFSET(IndData!P9,$E$14,0)="","",OFFSET(IndData!P9,$E$14,0))</f>
        <v/>
      </c>
      <c r="P24" s="3">
        <f ca="1">IF(OFFSET(IndData!Q9,$E$14,0)="","",OFFSET(IndData!Q9,$E$14,0))</f>
        <v>61.8</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46.7</v>
      </c>
      <c r="E25" s="7" t="str">
        <f ca="1">IF(OFFSET(IndData!F10,$E$14,0)="","",OFFSET(IndData!F10,$E$14,0))</f>
        <v/>
      </c>
      <c r="F25" s="3">
        <f ca="1">IF(OFFSET(IndData!G10,$E$14,0)="","",OFFSET(IndData!G10,$E$14,0))</f>
        <v>44.7</v>
      </c>
      <c r="G25" s="7" t="str">
        <f ca="1">IF(OFFSET(IndData!H10,$E$14,0)="","",OFFSET(IndData!H10,$E$14,0))</f>
        <v/>
      </c>
      <c r="H25" s="3">
        <f ca="1">IF(OFFSET(IndData!I10,$E$14,0)="","",OFFSET(IndData!I10,$E$14,0))</f>
        <v>43</v>
      </c>
      <c r="I25" s="7" t="str">
        <f ca="1">IF(OFFSET(IndData!J10,$E$14,0)="","",OFFSET(IndData!J10,$E$14,0))</f>
        <v/>
      </c>
      <c r="J25" s="3">
        <f ca="1">IF(OFFSET(IndData!K10,$E$14,0)="","",OFFSET(IndData!K10,$E$14,0))</f>
        <v>46.2</v>
      </c>
      <c r="K25" s="7" t="str">
        <f ca="1">IF(OFFSET(IndData!L10,$E$14,0)="","",OFFSET(IndData!L10,$E$14,0))</f>
        <v/>
      </c>
      <c r="L25" s="3">
        <f ca="1">IF(OFFSET(IndData!M10,$E$14,0)="","",OFFSET(IndData!M10,$E$14,0))</f>
        <v>45.9</v>
      </c>
      <c r="M25" s="7" t="str">
        <f ca="1">IF(OFFSET(IndData!N10,$E$14,0)="","",OFFSET(IndData!N10,$E$14,0))</f>
        <v>b</v>
      </c>
      <c r="N25" s="3">
        <f ca="1">IF(OFFSET(IndData!O10,$E$14,0)="","",OFFSET(IndData!O10,$E$14,0))</f>
        <v>48.1</v>
      </c>
      <c r="O25" s="7" t="str">
        <f ca="1">IF(OFFSET(IndData!P10,$E$14,0)="","",OFFSET(IndData!P10,$E$14,0))</f>
        <v/>
      </c>
      <c r="P25" s="3">
        <f ca="1">IF(OFFSET(IndData!Q10,$E$14,0)="","",OFFSET(IndData!Q10,$E$14,0))</f>
        <v>49</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57.8</v>
      </c>
      <c r="E26" s="7" t="str">
        <f ca="1">IF(OFFSET(IndData!F11,$E$14,0)="","",OFFSET(IndData!F11,$E$14,0))</f>
        <v/>
      </c>
      <c r="F26" s="3">
        <f ca="1">IF(OFFSET(IndData!G11,$E$14,0)="","",OFFSET(IndData!G11,$E$14,0))</f>
        <v>53.5</v>
      </c>
      <c r="G26" s="7" t="str">
        <f ca="1">IF(OFFSET(IndData!H11,$E$14,0)="","",OFFSET(IndData!H11,$E$14,0))</f>
        <v/>
      </c>
      <c r="H26" s="3">
        <f ca="1">IF(OFFSET(IndData!I11,$E$14,0)="","",OFFSET(IndData!I11,$E$14,0))</f>
        <v>48</v>
      </c>
      <c r="I26" s="7" t="str">
        <f ca="1">IF(OFFSET(IndData!J11,$E$14,0)="","",OFFSET(IndData!J11,$E$14,0))</f>
        <v/>
      </c>
      <c r="J26" s="3">
        <f ca="1">IF(OFFSET(IndData!K11,$E$14,0)="","",OFFSET(IndData!K11,$E$14,0))</f>
        <v>45.8</v>
      </c>
      <c r="K26" s="7" t="str">
        <f ca="1">IF(OFFSET(IndData!L11,$E$14,0)="","",OFFSET(IndData!L11,$E$14,0))</f>
        <v/>
      </c>
      <c r="L26" s="3">
        <f ca="1">IF(OFFSET(IndData!M11,$E$14,0)="","",OFFSET(IndData!M11,$E$14,0))</f>
        <v>46.5</v>
      </c>
      <c r="M26" s="7" t="str">
        <f ca="1">IF(OFFSET(IndData!N11,$E$14,0)="","",OFFSET(IndData!N11,$E$14,0))</f>
        <v>b</v>
      </c>
      <c r="N26" s="3">
        <f ca="1">IF(OFFSET(IndData!O11,$E$14,0)="","",OFFSET(IndData!O11,$E$14,0))</f>
        <v>48.1</v>
      </c>
      <c r="O26" s="7" t="str">
        <f ca="1">IF(OFFSET(IndData!P11,$E$14,0)="","",OFFSET(IndData!P11,$E$14,0))</f>
        <v/>
      </c>
      <c r="P26" s="3">
        <f ca="1">IF(OFFSET(IndData!Q11,$E$14,0)="","",OFFSET(IndData!Q11,$E$14,0))</f>
        <v>48.1</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52.5</v>
      </c>
      <c r="E27" s="7" t="str">
        <f ca="1">IF(OFFSET(IndData!F12,$E$14,0)="","",OFFSET(IndData!F12,$E$14,0))</f>
        <v/>
      </c>
      <c r="F27" s="3">
        <f ca="1">IF(OFFSET(IndData!G12,$E$14,0)="","",OFFSET(IndData!G12,$E$14,0))</f>
        <v>51.5</v>
      </c>
      <c r="G27" s="7" t="str">
        <f ca="1">IF(OFFSET(IndData!H12,$E$14,0)="","",OFFSET(IndData!H12,$E$14,0))</f>
        <v/>
      </c>
      <c r="H27" s="3">
        <f ca="1">IF(OFFSET(IndData!I12,$E$14,0)="","",OFFSET(IndData!I12,$E$14,0))</f>
        <v>48.3</v>
      </c>
      <c r="I27" s="7" t="str">
        <f ca="1">IF(OFFSET(IndData!J12,$E$14,0)="","",OFFSET(IndData!J12,$E$14,0))</f>
        <v/>
      </c>
      <c r="J27" s="3">
        <f ca="1">IF(OFFSET(IndData!K12,$E$14,0)="","",OFFSET(IndData!K12,$E$14,0))</f>
        <v>47.2</v>
      </c>
      <c r="K27" s="7" t="str">
        <f ca="1">IF(OFFSET(IndData!L12,$E$14,0)="","",OFFSET(IndData!L12,$E$14,0))</f>
        <v/>
      </c>
      <c r="L27" s="3">
        <f ca="1">IF(OFFSET(IndData!M12,$E$14,0)="","",OFFSET(IndData!M12,$E$14,0))</f>
        <v>48.2</v>
      </c>
      <c r="M27" s="7" t="str">
        <f ca="1">IF(OFFSET(IndData!N12,$E$14,0)="","",OFFSET(IndData!N12,$E$14,0))</f>
        <v>b</v>
      </c>
      <c r="N27" s="3">
        <f ca="1">IF(OFFSET(IndData!O12,$E$14,0)="","",OFFSET(IndData!O12,$E$14,0))</f>
        <v>50.6</v>
      </c>
      <c r="O27" s="7" t="str">
        <f ca="1">IF(OFFSET(IndData!P12,$E$14,0)="","",OFFSET(IndData!P12,$E$14,0))</f>
        <v/>
      </c>
      <c r="P27" s="3">
        <f ca="1">IF(OFFSET(IndData!Q12,$E$14,0)="","",OFFSET(IndData!Q12,$E$14,0))</f>
        <v>52.9</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55</v>
      </c>
      <c r="E28" s="7" t="str">
        <f ca="1">IF(OFFSET(IndData!F13,$E$14,0)="","",OFFSET(IndData!F13,$E$14,0))</f>
        <v/>
      </c>
      <c r="F28" s="3">
        <f ca="1">IF(OFFSET(IndData!G13,$E$14,0)="","",OFFSET(IndData!G13,$E$14,0))</f>
        <v>55.2</v>
      </c>
      <c r="G28" s="7" t="str">
        <f ca="1">IF(OFFSET(IndData!H13,$E$14,0)="","",OFFSET(IndData!H13,$E$14,0))</f>
        <v/>
      </c>
      <c r="H28" s="3">
        <f ca="1">IF(OFFSET(IndData!I13,$E$14,0)="","",OFFSET(IndData!I13,$E$14,0))</f>
        <v>54.9</v>
      </c>
      <c r="I28" s="7" t="str">
        <f ca="1">IF(OFFSET(IndData!J13,$E$14,0)="","",OFFSET(IndData!J13,$E$14,0))</f>
        <v/>
      </c>
      <c r="J28" s="3">
        <f ca="1">IF(OFFSET(IndData!K13,$E$14,0)="","",OFFSET(IndData!K13,$E$14,0))</f>
        <v>53.6</v>
      </c>
      <c r="K28" s="7" t="str">
        <f ca="1">IF(OFFSET(IndData!L13,$E$14,0)="","",OFFSET(IndData!L13,$E$14,0))</f>
        <v>b</v>
      </c>
      <c r="L28" s="3">
        <f ca="1">IF(OFFSET(IndData!M13,$E$14,0)="","",OFFSET(IndData!M13,$E$14,0))</f>
        <v>52.6</v>
      </c>
      <c r="M28" s="7" t="str">
        <f ca="1">IF(OFFSET(IndData!N13,$E$14,0)="","",OFFSET(IndData!N13,$E$14,0))</f>
        <v>b</v>
      </c>
      <c r="N28" s="3">
        <f ca="1">IF(OFFSET(IndData!O13,$E$14,0)="","",OFFSET(IndData!O13,$E$14,0))</f>
        <v>51.4</v>
      </c>
      <c r="O28" s="7" t="str">
        <f ca="1">IF(OFFSET(IndData!P13,$E$14,0)="","",OFFSET(IndData!P13,$E$14,0))</f>
        <v/>
      </c>
      <c r="P28" s="3">
        <f ca="1">IF(OFFSET(IndData!Q13,$E$14,0)="","",OFFSET(IndData!Q13,$E$14,0))</f>
        <v>50.5</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46.2</v>
      </c>
      <c r="E29" s="7" t="str">
        <f ca="1">IF(OFFSET(IndData!F14,$E$14,0)="","",OFFSET(IndData!F14,$E$14,0))</f>
        <v>b</v>
      </c>
      <c r="F29" s="3">
        <f ca="1">IF(OFFSET(IndData!G14,$E$14,0)="","",OFFSET(IndData!G14,$E$14,0))</f>
        <v>43.3</v>
      </c>
      <c r="G29" s="7" t="str">
        <f ca="1">IF(OFFSET(IndData!H14,$E$14,0)="","",OFFSET(IndData!H14,$E$14,0))</f>
        <v/>
      </c>
      <c r="H29" s="3">
        <f ca="1">IF(OFFSET(IndData!I14,$E$14,0)="","",OFFSET(IndData!I14,$E$14,0))</f>
        <v>40.700000000000003</v>
      </c>
      <c r="I29" s="7" t="str">
        <f ca="1">IF(OFFSET(IndData!J14,$E$14,0)="","",OFFSET(IndData!J14,$E$14,0))</f>
        <v/>
      </c>
      <c r="J29" s="3">
        <f ca="1">IF(OFFSET(IndData!K14,$E$14,0)="","",OFFSET(IndData!K14,$E$14,0))</f>
        <v>38.5</v>
      </c>
      <c r="K29" s="7" t="str">
        <f ca="1">IF(OFFSET(IndData!L14,$E$14,0)="","",OFFSET(IndData!L14,$E$14,0))</f>
        <v/>
      </c>
      <c r="L29" s="3">
        <f ca="1">IF(OFFSET(IndData!M14,$E$14,0)="","",OFFSET(IndData!M14,$E$14,0))</f>
        <v>38.299999999999997</v>
      </c>
      <c r="M29" s="7" t="str">
        <f ca="1">IF(OFFSET(IndData!N14,$E$14,0)="","",OFFSET(IndData!N14,$E$14,0))</f>
        <v>b</v>
      </c>
      <c r="N29" s="3">
        <f ca="1">IF(OFFSET(IndData!O14,$E$14,0)="","",OFFSET(IndData!O14,$E$14,0))</f>
        <v>40.1</v>
      </c>
      <c r="O29" s="7" t="str">
        <f ca="1">IF(OFFSET(IndData!P14,$E$14,0)="","",OFFSET(IndData!P14,$E$14,0))</f>
        <v/>
      </c>
      <c r="P29" s="3">
        <f ca="1">IF(OFFSET(IndData!Q14,$E$14,0)="","",OFFSET(IndData!Q14,$E$14,0))</f>
        <v>38.9</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49.9</v>
      </c>
      <c r="E30" s="7" t="str">
        <f ca="1">IF(OFFSET(IndData!F15,$E$14,0)="","",OFFSET(IndData!F15,$E$14,0))</f>
        <v/>
      </c>
      <c r="F30" s="3">
        <f ca="1">IF(OFFSET(IndData!G15,$E$14,0)="","",OFFSET(IndData!G15,$E$14,0))</f>
        <v>50.1</v>
      </c>
      <c r="G30" s="7" t="str">
        <f ca="1">IF(OFFSET(IndData!H15,$E$14,0)="","",OFFSET(IndData!H15,$E$14,0))</f>
        <v/>
      </c>
      <c r="H30" s="3">
        <f ca="1">IF(OFFSET(IndData!I15,$E$14,0)="","",OFFSET(IndData!I15,$E$14,0))</f>
        <v>50</v>
      </c>
      <c r="I30" s="7" t="str">
        <f ca="1">IF(OFFSET(IndData!J15,$E$14,0)="","",OFFSET(IndData!J15,$E$14,0))</f>
        <v/>
      </c>
      <c r="J30" s="3">
        <f ca="1">IF(OFFSET(IndData!K15,$E$14,0)="","",OFFSET(IndData!K15,$E$14,0))</f>
        <v>48.8</v>
      </c>
      <c r="K30" s="7" t="str">
        <f ca="1">IF(OFFSET(IndData!L15,$E$14,0)="","",OFFSET(IndData!L15,$E$14,0))</f>
        <v/>
      </c>
      <c r="L30" s="3">
        <f ca="1">IF(OFFSET(IndData!M15,$E$14,0)="","",OFFSET(IndData!M15,$E$14,0))</f>
        <v>48.7</v>
      </c>
      <c r="M30" s="7" t="str">
        <f ca="1">IF(OFFSET(IndData!N15,$E$14,0)="","",OFFSET(IndData!N15,$E$14,0))</f>
        <v>b</v>
      </c>
      <c r="N30" s="3">
        <f ca="1">IF(OFFSET(IndData!O15,$E$14,0)="","",OFFSET(IndData!O15,$E$14,0))</f>
        <v>49.4</v>
      </c>
      <c r="O30" s="7" t="str">
        <f ca="1">IF(OFFSET(IndData!P15,$E$14,0)="","",OFFSET(IndData!P15,$E$14,0))</f>
        <v/>
      </c>
      <c r="P30" s="3">
        <f ca="1">IF(OFFSET(IndData!Q15,$E$14,0)="","",OFFSET(IndData!Q15,$E$14,0))</f>
        <v>50.3</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66.8</v>
      </c>
      <c r="E31" s="7" t="str">
        <f ca="1">IF(OFFSET(IndData!F16,$E$14,0)="","",OFFSET(IndData!F16,$E$14,0))</f>
        <v/>
      </c>
      <c r="F31" s="3">
        <f ca="1">IF(OFFSET(IndData!G16,$E$14,0)="","",OFFSET(IndData!G16,$E$14,0))</f>
        <v>65.099999999999994</v>
      </c>
      <c r="G31" s="7" t="str">
        <f ca="1">IF(OFFSET(IndData!H16,$E$14,0)="","",OFFSET(IndData!H16,$E$14,0))</f>
        <v/>
      </c>
      <c r="H31" s="3">
        <f ca="1">IF(OFFSET(IndData!I16,$E$14,0)="","",OFFSET(IndData!I16,$E$14,0))</f>
        <v>57.8</v>
      </c>
      <c r="I31" s="7" t="str">
        <f ca="1">IF(OFFSET(IndData!J16,$E$14,0)="","",OFFSET(IndData!J16,$E$14,0))</f>
        <v/>
      </c>
      <c r="J31" s="3">
        <f ca="1">IF(OFFSET(IndData!K16,$E$14,0)="","",OFFSET(IndData!K16,$E$14,0))</f>
        <v>54.9</v>
      </c>
      <c r="K31" s="7" t="str">
        <f ca="1">IF(OFFSET(IndData!L16,$E$14,0)="","",OFFSET(IndData!L16,$E$14,0))</f>
        <v/>
      </c>
      <c r="L31" s="3">
        <f ca="1">IF(OFFSET(IndData!M16,$E$14,0)="","",OFFSET(IndData!M16,$E$14,0))</f>
        <v>54.6</v>
      </c>
      <c r="M31" s="7" t="str">
        <f ca="1">IF(OFFSET(IndData!N16,$E$14,0)="","",OFFSET(IndData!N16,$E$14,0))</f>
        <v>b</v>
      </c>
      <c r="N31" s="3">
        <f ca="1">IF(OFFSET(IndData!O16,$E$14,0)="","",OFFSET(IndData!O16,$E$14,0))</f>
        <v>55.1</v>
      </c>
      <c r="O31" s="7" t="str">
        <f ca="1">IF(OFFSET(IndData!P16,$E$14,0)="","",OFFSET(IndData!P16,$E$14,0))</f>
        <v/>
      </c>
      <c r="P31" s="3">
        <f ca="1">IF(OFFSET(IndData!Q16,$E$14,0)="","",OFFSET(IndData!Q16,$E$14,0))</f>
        <v>56.9</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45.1</v>
      </c>
      <c r="E32" s="7" t="str">
        <f ca="1">IF(OFFSET(IndData!F17,$E$14,0)="","",OFFSET(IndData!F17,$E$14,0))</f>
        <v/>
      </c>
      <c r="F32" s="3">
        <f ca="1">IF(OFFSET(IndData!G17,$E$14,0)="","",OFFSET(IndData!G17,$E$14,0))</f>
        <v>46.7</v>
      </c>
      <c r="G32" s="7" t="str">
        <f ca="1">IF(OFFSET(IndData!H17,$E$14,0)="","",OFFSET(IndData!H17,$E$14,0))</f>
        <v/>
      </c>
      <c r="H32" s="3">
        <f ca="1">IF(OFFSET(IndData!I17,$E$14,0)="","",OFFSET(IndData!I17,$E$14,0))</f>
        <v>50.3</v>
      </c>
      <c r="I32" s="7" t="str">
        <f ca="1">IF(OFFSET(IndData!J17,$E$14,0)="","",OFFSET(IndData!J17,$E$14,0))</f>
        <v/>
      </c>
      <c r="J32" s="3">
        <f ca="1">IF(OFFSET(IndData!K17,$E$14,0)="","",OFFSET(IndData!K17,$E$14,0))</f>
        <v>49</v>
      </c>
      <c r="K32" s="7" t="str">
        <f ca="1">IF(OFFSET(IndData!L17,$E$14,0)="","",OFFSET(IndData!L17,$E$14,0))</f>
        <v/>
      </c>
      <c r="L32" s="3">
        <f ca="1">IF(OFFSET(IndData!M17,$E$14,0)="","",OFFSET(IndData!M17,$E$14,0))</f>
        <v>50</v>
      </c>
      <c r="M32" s="7" t="str">
        <f ca="1">IF(OFFSET(IndData!N17,$E$14,0)="","",OFFSET(IndData!N17,$E$14,0))</f>
        <v>b</v>
      </c>
      <c r="N32" s="3">
        <f ca="1">IF(OFFSET(IndData!O17,$E$14,0)="","",OFFSET(IndData!O17,$E$14,0))</f>
        <v>53.2</v>
      </c>
      <c r="O32" s="7" t="str">
        <f ca="1">IF(OFFSET(IndData!P17,$E$14,0)="","",OFFSET(IndData!P17,$E$14,0))</f>
        <v/>
      </c>
      <c r="P32" s="3">
        <f ca="1">IF(OFFSET(IndData!Q17,$E$14,0)="","",OFFSET(IndData!Q17,$E$14,0))</f>
        <v>54.8</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29.6</v>
      </c>
      <c r="E33" s="7" t="str">
        <f ca="1">IF(OFFSET(IndData!F18,$E$14,0)="","",OFFSET(IndData!F18,$E$14,0))</f>
        <v/>
      </c>
      <c r="F33" s="3">
        <f ca="1">IF(OFFSET(IndData!G18,$E$14,0)="","",OFFSET(IndData!G18,$E$14,0))</f>
        <v>31.8</v>
      </c>
      <c r="G33" s="7" t="str">
        <f ca="1">IF(OFFSET(IndData!H18,$E$14,0)="","",OFFSET(IndData!H18,$E$14,0))</f>
        <v/>
      </c>
      <c r="H33" s="3">
        <f ca="1">IF(OFFSET(IndData!I18,$E$14,0)="","",OFFSET(IndData!I18,$E$14,0))</f>
        <v>35.200000000000003</v>
      </c>
      <c r="I33" s="7" t="str">
        <f ca="1">IF(OFFSET(IndData!J18,$E$14,0)="","",OFFSET(IndData!J18,$E$14,0))</f>
        <v/>
      </c>
      <c r="J33" s="3">
        <f ca="1">IF(OFFSET(IndData!K18,$E$14,0)="","",OFFSET(IndData!K18,$E$14,0))</f>
        <v>37.1</v>
      </c>
      <c r="K33" s="7" t="str">
        <f ca="1">IF(OFFSET(IndData!L18,$E$14,0)="","",OFFSET(IndData!L18,$E$14,0))</f>
        <v/>
      </c>
      <c r="L33" s="3">
        <f ca="1">IF(OFFSET(IndData!M18,$E$14,0)="","",OFFSET(IndData!M18,$E$14,0))</f>
        <v>42</v>
      </c>
      <c r="M33" s="7" t="str">
        <f ca="1">IF(OFFSET(IndData!N18,$E$14,0)="","",OFFSET(IndData!N18,$E$14,0))</f>
        <v>b</v>
      </c>
      <c r="N33" s="3">
        <f ca="1">IF(OFFSET(IndData!O18,$E$14,0)="","",OFFSET(IndData!O18,$E$14,0))</f>
        <v>42.7</v>
      </c>
      <c r="O33" s="7" t="str">
        <f ca="1">IF(OFFSET(IndData!P18,$E$14,0)="","",OFFSET(IndData!P18,$E$14,0))</f>
        <v/>
      </c>
      <c r="P33" s="3">
        <f ca="1">IF(OFFSET(IndData!Q18,$E$14,0)="","",OFFSET(IndData!Q18,$E$14,0))</f>
        <v>42.3</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58.5</v>
      </c>
      <c r="E34" s="7" t="str">
        <f ca="1">IF(OFFSET(IndData!F19,$E$14,0)="","",OFFSET(IndData!F19,$E$14,0))</f>
        <v/>
      </c>
      <c r="F34" s="3">
        <f ca="1">IF(OFFSET(IndData!G19,$E$14,0)="","",OFFSET(IndData!G19,$E$14,0))</f>
        <v>58.6</v>
      </c>
      <c r="G34" s="7" t="str">
        <f ca="1">IF(OFFSET(IndData!H19,$E$14,0)="","",OFFSET(IndData!H19,$E$14,0))</f>
        <v/>
      </c>
      <c r="H34" s="3">
        <f ca="1">IF(OFFSET(IndData!I19,$E$14,0)="","",OFFSET(IndData!I19,$E$14,0))</f>
        <v>60.1</v>
      </c>
      <c r="I34" s="7" t="str">
        <f ca="1">IF(OFFSET(IndData!J19,$E$14,0)="","",OFFSET(IndData!J19,$E$14,0))</f>
        <v/>
      </c>
      <c r="J34" s="3">
        <f ca="1">IF(OFFSET(IndData!K19,$E$14,0)="","",OFFSET(IndData!K19,$E$14,0))</f>
        <v>58.6</v>
      </c>
      <c r="K34" s="7" t="str">
        <f ca="1">IF(OFFSET(IndData!L19,$E$14,0)="","",OFFSET(IndData!L19,$E$14,0))</f>
        <v/>
      </c>
      <c r="L34" s="3">
        <f ca="1">IF(OFFSET(IndData!M19,$E$14,0)="","",OFFSET(IndData!M19,$E$14,0))</f>
        <v>57.3</v>
      </c>
      <c r="M34" s="7" t="str">
        <f ca="1">IF(OFFSET(IndData!N19,$E$14,0)="","",OFFSET(IndData!N19,$E$14,0))</f>
        <v>b</v>
      </c>
      <c r="N34" s="3">
        <f ca="1">IF(OFFSET(IndData!O19,$E$14,0)="","",OFFSET(IndData!O19,$E$14,0))</f>
        <v>58.4</v>
      </c>
      <c r="O34" s="7" t="str">
        <f ca="1">IF(OFFSET(IndData!P19,$E$14,0)="","",OFFSET(IndData!P19,$E$14,0))</f>
        <v>b</v>
      </c>
      <c r="P34" s="3">
        <f ca="1">IF(OFFSET(IndData!Q19,$E$14,0)="","",OFFSET(IndData!Q19,$E$14,0))</f>
        <v>56.4</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36.1</v>
      </c>
      <c r="E35" s="7" t="str">
        <f ca="1">IF(OFFSET(IndData!F20,$E$14,0)="","",OFFSET(IndData!F20,$E$14,0))</f>
        <v/>
      </c>
      <c r="F35" s="3">
        <f ca="1">IF(OFFSET(IndData!G20,$E$14,0)="","",OFFSET(IndData!G20,$E$14,0))</f>
        <v>36.200000000000003</v>
      </c>
      <c r="G35" s="7" t="str">
        <f ca="1">IF(OFFSET(IndData!H20,$E$14,0)="","",OFFSET(IndData!H20,$E$14,0))</f>
        <v/>
      </c>
      <c r="H35" s="3">
        <f ca="1">IF(OFFSET(IndData!I20,$E$14,0)="","",OFFSET(IndData!I20,$E$14,0))</f>
        <v>36.9</v>
      </c>
      <c r="I35" s="7" t="str">
        <f ca="1">IF(OFFSET(IndData!J20,$E$14,0)="","",OFFSET(IndData!J20,$E$14,0))</f>
        <v/>
      </c>
      <c r="J35" s="3">
        <f ca="1">IF(OFFSET(IndData!K20,$E$14,0)="","",OFFSET(IndData!K20,$E$14,0))</f>
        <v>38.1</v>
      </c>
      <c r="K35" s="7" t="str">
        <f ca="1">IF(OFFSET(IndData!L20,$E$14,0)="","",OFFSET(IndData!L20,$E$14,0))</f>
        <v/>
      </c>
      <c r="L35" s="3">
        <f ca="1">IF(OFFSET(IndData!M20,$E$14,0)="","",OFFSET(IndData!M20,$E$14,0))</f>
        <v>44.3</v>
      </c>
      <c r="M35" s="7" t="str">
        <f ca="1">IF(OFFSET(IndData!N20,$E$14,0)="","",OFFSET(IndData!N20,$E$14,0))</f>
        <v>b</v>
      </c>
      <c r="N35" s="3">
        <f ca="1">IF(OFFSET(IndData!O20,$E$14,0)="","",OFFSET(IndData!O20,$E$14,0))</f>
        <v>47.1</v>
      </c>
      <c r="O35" s="7" t="str">
        <f ca="1">IF(OFFSET(IndData!P20,$E$14,0)="","",OFFSET(IndData!P20,$E$14,0))</f>
        <v/>
      </c>
      <c r="P35" s="3">
        <f ca="1">IF(OFFSET(IndData!Q20,$E$14,0)="","",OFFSET(IndData!Q20,$E$14,0))</f>
        <v>50.7</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48.9</v>
      </c>
      <c r="E36" s="7" t="str">
        <f ca="1">IF(OFFSET(IndData!F21,$E$14,0)="","",OFFSET(IndData!F21,$E$14,0))</f>
        <v/>
      </c>
      <c r="F36" s="3">
        <f ca="1">IF(OFFSET(IndData!G21,$E$14,0)="","",OFFSET(IndData!G21,$E$14,0))</f>
        <v>50.2</v>
      </c>
      <c r="G36" s="7" t="str">
        <f ca="1">IF(OFFSET(IndData!H21,$E$14,0)="","",OFFSET(IndData!H21,$E$14,0))</f>
        <v>b</v>
      </c>
      <c r="H36" s="3">
        <f ca="1">IF(OFFSET(IndData!I21,$E$14,0)="","",OFFSET(IndData!I21,$E$14,0))</f>
        <v>50.6</v>
      </c>
      <c r="I36" s="7" t="str">
        <f ca="1">IF(OFFSET(IndData!J21,$E$14,0)="","",OFFSET(IndData!J21,$E$14,0))</f>
        <v/>
      </c>
      <c r="J36" s="3">
        <f ca="1">IF(OFFSET(IndData!K21,$E$14,0)="","",OFFSET(IndData!K21,$E$14,0))</f>
        <v>51.9</v>
      </c>
      <c r="K36" s="7" t="str">
        <f ca="1">IF(OFFSET(IndData!L21,$E$14,0)="","",OFFSET(IndData!L21,$E$14,0))</f>
        <v/>
      </c>
      <c r="L36" s="3">
        <f ca="1">IF(OFFSET(IndData!M21,$E$14,0)="","",OFFSET(IndData!M21,$E$14,0))</f>
        <v>53.5</v>
      </c>
      <c r="M36" s="7" t="str">
        <f ca="1">IF(OFFSET(IndData!N21,$E$14,0)="","",OFFSET(IndData!N21,$E$14,0))</f>
        <v>b</v>
      </c>
      <c r="N36" s="3">
        <f ca="1">IF(OFFSET(IndData!O21,$E$14,0)="","",OFFSET(IndData!O21,$E$14,0))</f>
        <v>54.7</v>
      </c>
      <c r="O36" s="7" t="str">
        <f ca="1">IF(OFFSET(IndData!P21,$E$14,0)="","",OFFSET(IndData!P21,$E$14,0))</f>
        <v/>
      </c>
      <c r="P36" s="3">
        <f ca="1">IF(OFFSET(IndData!Q21,$E$14,0)="","",OFFSET(IndData!Q21,$E$14,0))</f>
        <v>57.1</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61.7</v>
      </c>
      <c r="E37" s="7" t="str">
        <f ca="1">IF(OFFSET(IndData!F22,$E$14,0)="","",OFFSET(IndData!F22,$E$14,0))</f>
        <v>b</v>
      </c>
      <c r="F37" s="3">
        <f ca="1">IF(OFFSET(IndData!G22,$E$14,0)="","",OFFSET(IndData!G22,$E$14,0))</f>
        <v>62</v>
      </c>
      <c r="G37" s="7" t="str">
        <f ca="1">IF(OFFSET(IndData!H22,$E$14,0)="","",OFFSET(IndData!H22,$E$14,0))</f>
        <v>b</v>
      </c>
      <c r="H37" s="3">
        <f ca="1">IF(OFFSET(IndData!I22,$E$14,0)="","",OFFSET(IndData!I22,$E$14,0))</f>
        <v>61.9</v>
      </c>
      <c r="I37" s="7" t="str">
        <f ca="1">IF(OFFSET(IndData!J22,$E$14,0)="","",OFFSET(IndData!J22,$E$14,0))</f>
        <v/>
      </c>
      <c r="J37" s="3">
        <f ca="1">IF(OFFSET(IndData!K22,$E$14,0)="","",OFFSET(IndData!K22,$E$14,0))</f>
        <v>60.3</v>
      </c>
      <c r="K37" s="7" t="str">
        <f ca="1">IF(OFFSET(IndData!L22,$E$14,0)="","",OFFSET(IndData!L22,$E$14,0))</f>
        <v>b</v>
      </c>
      <c r="L37" s="3">
        <f ca="1">IF(OFFSET(IndData!M22,$E$14,0)="","",OFFSET(IndData!M22,$E$14,0))</f>
        <v>58.7</v>
      </c>
      <c r="M37" s="7" t="str">
        <f ca="1">IF(OFFSET(IndData!N22,$E$14,0)="","",OFFSET(IndData!N22,$E$14,0))</f>
        <v>b</v>
      </c>
      <c r="N37" s="3">
        <f ca="1">IF(OFFSET(IndData!O22,$E$14,0)="","",OFFSET(IndData!O22,$E$14,0))</f>
        <v>59.8</v>
      </c>
      <c r="O37" s="7" t="str">
        <f ca="1">IF(OFFSET(IndData!P22,$E$14,0)="","",OFFSET(IndData!P22,$E$14,0))</f>
        <v/>
      </c>
      <c r="P37" s="3">
        <f ca="1">IF(OFFSET(IndData!Q22,$E$14,0)="","",OFFSET(IndData!Q22,$E$14,0))</f>
        <v>60.7</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54.9</v>
      </c>
      <c r="E38" s="7" t="str">
        <f ca="1">IF(OFFSET(IndData!F23,$E$14,0)="","",OFFSET(IndData!F23,$E$14,0))</f>
        <v/>
      </c>
      <c r="F38" s="3">
        <f ca="1">IF(OFFSET(IndData!G23,$E$14,0)="","",OFFSET(IndData!G23,$E$14,0))</f>
        <v>55.3</v>
      </c>
      <c r="G38" s="7" t="str">
        <f ca="1">IF(OFFSET(IndData!H23,$E$14,0)="","",OFFSET(IndData!H23,$E$14,0))</f>
        <v/>
      </c>
      <c r="H38" s="3">
        <f ca="1">IF(OFFSET(IndData!I23,$E$14,0)="","",OFFSET(IndData!I23,$E$14,0))</f>
        <v>54.7</v>
      </c>
      <c r="I38" s="7" t="str">
        <f ca="1">IF(OFFSET(IndData!J23,$E$14,0)="","",OFFSET(IndData!J23,$E$14,0))</f>
        <v/>
      </c>
      <c r="J38" s="3">
        <f ca="1">IF(OFFSET(IndData!K23,$E$14,0)="","",OFFSET(IndData!K23,$E$14,0))</f>
        <v>53.9</v>
      </c>
      <c r="K38" s="7" t="str">
        <f ca="1">IF(OFFSET(IndData!L23,$E$14,0)="","",OFFSET(IndData!L23,$E$14,0))</f>
        <v/>
      </c>
      <c r="L38" s="3">
        <f ca="1">IF(OFFSET(IndData!M23,$E$14,0)="","",OFFSET(IndData!M23,$E$14,0))</f>
        <v>53.1</v>
      </c>
      <c r="M38" s="7" t="str">
        <f ca="1">IF(OFFSET(IndData!N23,$E$14,0)="","",OFFSET(IndData!N23,$E$14,0))</f>
        <v>b</v>
      </c>
      <c r="N38" s="3">
        <f ca="1">IF(OFFSET(IndData!O23,$E$14,0)="","",OFFSET(IndData!O23,$E$14,0))</f>
        <v>53.1</v>
      </c>
      <c r="O38" s="7" t="str">
        <f ca="1">IF(OFFSET(IndData!P23,$E$14,0)="","",OFFSET(IndData!P23,$E$14,0))</f>
        <v/>
      </c>
      <c r="P38" s="3">
        <f ca="1">IF(OFFSET(IndData!Q23,$E$14,0)="","",OFFSET(IndData!Q23,$E$14,0))</f>
        <v>53.9</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39.200000000000003</v>
      </c>
      <c r="E39" s="7" t="str">
        <f ca="1">IF(OFFSET(IndData!F24,$E$14,0)="","",OFFSET(IndData!F24,$E$14,0))</f>
        <v>b</v>
      </c>
      <c r="F39" s="3">
        <f ca="1">IF(OFFSET(IndData!G24,$E$14,0)="","",OFFSET(IndData!G24,$E$14,0))</f>
        <v>38.700000000000003</v>
      </c>
      <c r="G39" s="7" t="str">
        <f ca="1">IF(OFFSET(IndData!H24,$E$14,0)="","",OFFSET(IndData!H24,$E$14,0))</f>
        <v/>
      </c>
      <c r="H39" s="3">
        <f ca="1">IF(OFFSET(IndData!I24,$E$14,0)="","",OFFSET(IndData!I24,$E$14,0))</f>
        <v>38.9</v>
      </c>
      <c r="I39" s="7" t="str">
        <f ca="1">IF(OFFSET(IndData!J24,$E$14,0)="","",OFFSET(IndData!J24,$E$14,0))</f>
        <v/>
      </c>
      <c r="J39" s="3">
        <f ca="1">IF(OFFSET(IndData!K24,$E$14,0)="","",OFFSET(IndData!K24,$E$14,0))</f>
        <v>37.6</v>
      </c>
      <c r="K39" s="7" t="str">
        <f ca="1">IF(OFFSET(IndData!L24,$E$14,0)="","",OFFSET(IndData!L24,$E$14,0))</f>
        <v/>
      </c>
      <c r="L39" s="3">
        <f ca="1">IF(OFFSET(IndData!M24,$E$14,0)="","",OFFSET(IndData!M24,$E$14,0))</f>
        <v>38.200000000000003</v>
      </c>
      <c r="M39" s="7" t="str">
        <f ca="1">IF(OFFSET(IndData!N24,$E$14,0)="","",OFFSET(IndData!N24,$E$14,0))</f>
        <v>b</v>
      </c>
      <c r="N39" s="3">
        <f ca="1">IF(OFFSET(IndData!O24,$E$14,0)="","",OFFSET(IndData!O24,$E$14,0))</f>
        <v>39.799999999999997</v>
      </c>
      <c r="O39" s="7" t="str">
        <f ca="1">IF(OFFSET(IndData!P24,$E$14,0)="","",OFFSET(IndData!P24,$E$14,0))</f>
        <v/>
      </c>
      <c r="P39" s="3">
        <f ca="1">IF(OFFSET(IndData!Q24,$E$14,0)="","",OFFSET(IndData!Q24,$E$14,0))</f>
        <v>39.5</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67.599999999999994</v>
      </c>
      <c r="E40" s="7" t="str">
        <f ca="1">IF(OFFSET(IndData!F25,$E$14,0)="","",OFFSET(IndData!F25,$E$14,0))</f>
        <v/>
      </c>
      <c r="F40" s="3">
        <f ca="1">IF(OFFSET(IndData!G25,$E$14,0)="","",OFFSET(IndData!G25,$E$14,0))</f>
        <v>65.2</v>
      </c>
      <c r="G40" s="7" t="str">
        <f ca="1">IF(OFFSET(IndData!H25,$E$14,0)="","",OFFSET(IndData!H25,$E$14,0))</f>
        <v>b</v>
      </c>
      <c r="H40" s="3">
        <f ca="1">IF(OFFSET(IndData!I25,$E$14,0)="","",OFFSET(IndData!I25,$E$14,0))</f>
        <v>62.2</v>
      </c>
      <c r="I40" s="7" t="str">
        <f ca="1">IF(OFFSET(IndData!J25,$E$14,0)="","",OFFSET(IndData!J25,$E$14,0))</f>
        <v/>
      </c>
      <c r="J40" s="3">
        <f ca="1">IF(OFFSET(IndData!K25,$E$14,0)="","",OFFSET(IndData!K25,$E$14,0))</f>
        <v>60.8</v>
      </c>
      <c r="K40" s="7" t="str">
        <f ca="1">IF(OFFSET(IndData!L25,$E$14,0)="","",OFFSET(IndData!L25,$E$14,0))</f>
        <v/>
      </c>
      <c r="L40" s="3">
        <f ca="1">IF(OFFSET(IndData!M25,$E$14,0)="","",OFFSET(IndData!M25,$E$14,0))</f>
        <v>62.2</v>
      </c>
      <c r="M40" s="7" t="str">
        <f ca="1">IF(OFFSET(IndData!N25,$E$14,0)="","",OFFSET(IndData!N25,$E$14,0))</f>
        <v>b</v>
      </c>
      <c r="N40" s="3">
        <f ca="1">IF(OFFSET(IndData!O25,$E$14,0)="","",OFFSET(IndData!O25,$E$14,0))</f>
        <v>63.5</v>
      </c>
      <c r="O40" s="7" t="str">
        <f ca="1">IF(OFFSET(IndData!P25,$E$14,0)="","",OFFSET(IndData!P25,$E$14,0))</f>
        <v/>
      </c>
      <c r="P40" s="3">
        <f ca="1">IF(OFFSET(IndData!Q25,$E$14,0)="","",OFFSET(IndData!Q25,$E$14,0))</f>
        <v>64.7</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55.3</v>
      </c>
      <c r="E41" s="7" t="str">
        <f ca="1">IF(OFFSET(IndData!F26,$E$14,0)="","",OFFSET(IndData!F26,$E$14,0))</f>
        <v>b</v>
      </c>
      <c r="F41" s="3">
        <f ca="1">IF(OFFSET(IndData!G26,$E$14,0)="","",OFFSET(IndData!G26,$E$14,0))</f>
        <v>51.4</v>
      </c>
      <c r="G41" s="7" t="str">
        <f ca="1">IF(OFFSET(IndData!H26,$E$14,0)="","",OFFSET(IndData!H26,$E$14,0))</f>
        <v/>
      </c>
      <c r="H41" s="3">
        <f ca="1">IF(OFFSET(IndData!I26,$E$14,0)="","",OFFSET(IndData!I26,$E$14,0))</f>
        <v>53.1</v>
      </c>
      <c r="I41" s="7" t="str">
        <f ca="1">IF(OFFSET(IndData!J26,$E$14,0)="","",OFFSET(IndData!J26,$E$14,0))</f>
        <v/>
      </c>
      <c r="J41" s="3">
        <f ca="1">IF(OFFSET(IndData!K26,$E$14,0)="","",OFFSET(IndData!K26,$E$14,0))</f>
        <v>53.6</v>
      </c>
      <c r="K41" s="7" t="str">
        <f ca="1">IF(OFFSET(IndData!L26,$E$14,0)="","",OFFSET(IndData!L26,$E$14,0))</f>
        <v/>
      </c>
      <c r="L41" s="3">
        <f ca="1">IF(OFFSET(IndData!M26,$E$14,0)="","",OFFSET(IndData!M26,$E$14,0))</f>
        <v>55</v>
      </c>
      <c r="M41" s="7" t="str">
        <f ca="1">IF(OFFSET(IndData!N26,$E$14,0)="","",OFFSET(IndData!N26,$E$14,0))</f>
        <v>b</v>
      </c>
      <c r="N41" s="3">
        <f ca="1">IF(OFFSET(IndData!O26,$E$14,0)="","",OFFSET(IndData!O26,$E$14,0))</f>
        <v>53.3</v>
      </c>
      <c r="O41" s="7" t="str">
        <f ca="1">IF(OFFSET(IndData!P26,$E$14,0)="","",OFFSET(IndData!P26,$E$14,0))</f>
        <v/>
      </c>
      <c r="P41" s="3">
        <f ca="1">IF(OFFSET(IndData!Q26,$E$14,0)="","",OFFSET(IndData!Q26,$E$14,0))</f>
        <v>52.3</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50.5</v>
      </c>
      <c r="E42" s="7" t="str">
        <f ca="1">IF(OFFSET(IndData!F27,$E$14,0)="","",OFFSET(IndData!F27,$E$14,0))</f>
        <v/>
      </c>
      <c r="F42" s="3">
        <f ca="1">IF(OFFSET(IndData!G27,$E$14,0)="","",OFFSET(IndData!G27,$E$14,0))</f>
        <v>45.8</v>
      </c>
      <c r="G42" s="7" t="str">
        <f ca="1">IF(OFFSET(IndData!H27,$E$14,0)="","",OFFSET(IndData!H27,$E$14,0))</f>
        <v/>
      </c>
      <c r="H42" s="3">
        <f ca="1">IF(OFFSET(IndData!I27,$E$14,0)="","",OFFSET(IndData!I27,$E$14,0))</f>
        <v>46.4</v>
      </c>
      <c r="I42" s="7" t="str">
        <f ca="1">IF(OFFSET(IndData!J27,$E$14,0)="","",OFFSET(IndData!J27,$E$14,0))</f>
        <v/>
      </c>
      <c r="J42" s="3">
        <f ca="1">IF(OFFSET(IndData!K27,$E$14,0)="","",OFFSET(IndData!K27,$E$14,0))</f>
        <v>44.6</v>
      </c>
      <c r="K42" s="7" t="str">
        <f ca="1">IF(OFFSET(IndData!L27,$E$14,0)="","",OFFSET(IndData!L27,$E$14,0))</f>
        <v/>
      </c>
      <c r="L42" s="3">
        <f ca="1">IF(OFFSET(IndData!M27,$E$14,0)="","",OFFSET(IndData!M27,$E$14,0))</f>
        <v>47.4</v>
      </c>
      <c r="M42" s="7" t="str">
        <f ca="1">IF(OFFSET(IndData!N27,$E$14,0)="","",OFFSET(IndData!N27,$E$14,0))</f>
        <v>b</v>
      </c>
      <c r="N42" s="3">
        <f ca="1">IF(OFFSET(IndData!O27,$E$14,0)="","",OFFSET(IndData!O27,$E$14,0))</f>
        <v>48</v>
      </c>
      <c r="O42" s="7" t="str">
        <f ca="1">IF(OFFSET(IndData!P27,$E$14,0)="","",OFFSET(IndData!P27,$E$14,0))</f>
        <v/>
      </c>
      <c r="P42" s="3">
        <f ca="1">IF(OFFSET(IndData!Q27,$E$14,0)="","",OFFSET(IndData!Q27,$E$14,0))</f>
        <v>45.5</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28.6</v>
      </c>
      <c r="E43" s="7" t="str">
        <f ca="1">IF(OFFSET(IndData!F28,$E$14,0)="","",OFFSET(IndData!F28,$E$14,0))</f>
        <v/>
      </c>
      <c r="F43" s="3">
        <f ca="1">IF(OFFSET(IndData!G28,$E$14,0)="","",OFFSET(IndData!G28,$E$14,0))</f>
        <v>29.6</v>
      </c>
      <c r="G43" s="7" t="str">
        <f ca="1">IF(OFFSET(IndData!H28,$E$14,0)="","",OFFSET(IndData!H28,$E$14,0))</f>
        <v>b</v>
      </c>
      <c r="H43" s="3">
        <f ca="1">IF(OFFSET(IndData!I28,$E$14,0)="","",OFFSET(IndData!I28,$E$14,0))</f>
        <v>29.5</v>
      </c>
      <c r="I43" s="7" t="str">
        <f ca="1">IF(OFFSET(IndData!J28,$E$14,0)="","",OFFSET(IndData!J28,$E$14,0))</f>
        <v/>
      </c>
      <c r="J43" s="3">
        <f ca="1">IF(OFFSET(IndData!K28,$E$14,0)="","",OFFSET(IndData!K28,$E$14,0))</f>
        <v>30.3</v>
      </c>
      <c r="K43" s="7" t="str">
        <f ca="1">IF(OFFSET(IndData!L28,$E$14,0)="","",OFFSET(IndData!L28,$E$14,0))</f>
        <v/>
      </c>
      <c r="L43" s="3">
        <f ca="1">IF(OFFSET(IndData!M28,$E$14,0)="","",OFFSET(IndData!M28,$E$14,0))</f>
        <v>31.6</v>
      </c>
      <c r="M43" s="7" t="str">
        <f ca="1">IF(OFFSET(IndData!N28,$E$14,0)="","",OFFSET(IndData!N28,$E$14,0))</f>
        <v>b</v>
      </c>
      <c r="N43" s="3">
        <f ca="1">IF(OFFSET(IndData!O28,$E$14,0)="","",OFFSET(IndData!O28,$E$14,0))</f>
        <v>33.200000000000003</v>
      </c>
      <c r="O43" s="7" t="str">
        <f ca="1">IF(OFFSET(IndData!P28,$E$14,0)="","",OFFSET(IndData!P28,$E$14,0))</f>
        <v/>
      </c>
      <c r="P43" s="3">
        <f ca="1">IF(OFFSET(IndData!Q28,$E$14,0)="","",OFFSET(IndData!Q28,$E$14,0))</f>
        <v>35.9</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53.9</v>
      </c>
      <c r="E44" s="7" t="str">
        <f ca="1">IF(OFFSET(IndData!F29,$E$14,0)="","",OFFSET(IndData!F29,$E$14,0))</f>
        <v/>
      </c>
      <c r="F44" s="3">
        <f ca="1">IF(OFFSET(IndData!G29,$E$14,0)="","",OFFSET(IndData!G29,$E$14,0))</f>
        <v>54.1</v>
      </c>
      <c r="G44" s="7" t="str">
        <f ca="1">IF(OFFSET(IndData!H29,$E$14,0)="","",OFFSET(IndData!H29,$E$14,0))</f>
        <v/>
      </c>
      <c r="H44" s="3">
        <f ca="1">IF(OFFSET(IndData!I29,$E$14,0)="","",OFFSET(IndData!I29,$E$14,0))</f>
        <v>53.9</v>
      </c>
      <c r="I44" s="7" t="str">
        <f ca="1">IF(OFFSET(IndData!J29,$E$14,0)="","",OFFSET(IndData!J29,$E$14,0))</f>
        <v/>
      </c>
      <c r="J44" s="3">
        <f ca="1">IF(OFFSET(IndData!K29,$E$14,0)="","",OFFSET(IndData!K29,$E$14,0))</f>
        <v>52.2</v>
      </c>
      <c r="K44" s="7" t="str">
        <f ca="1">IF(OFFSET(IndData!L29,$E$14,0)="","",OFFSET(IndData!L29,$E$14,0))</f>
        <v/>
      </c>
      <c r="L44" s="3">
        <f ca="1">IF(OFFSET(IndData!M29,$E$14,0)="","",OFFSET(IndData!M29,$E$14,0))</f>
        <v>51.7</v>
      </c>
      <c r="M44" s="7" t="str">
        <f ca="1">IF(OFFSET(IndData!N29,$E$14,0)="","",OFFSET(IndData!N29,$E$14,0))</f>
        <v>b</v>
      </c>
      <c r="N44" s="3">
        <f ca="1">IF(OFFSET(IndData!O29,$E$14,0)="","",OFFSET(IndData!O29,$E$14,0))</f>
        <v>50.8</v>
      </c>
      <c r="O44" s="7" t="str">
        <f ca="1">IF(OFFSET(IndData!P29,$E$14,0)="","",OFFSET(IndData!P29,$E$14,0))</f>
        <v/>
      </c>
      <c r="P44" s="3">
        <f ca="1">IF(OFFSET(IndData!Q29,$E$14,0)="","",OFFSET(IndData!Q29,$E$14,0))</f>
        <v>52</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62.8</v>
      </c>
      <c r="E45" s="7" t="str">
        <f ca="1">IF(OFFSET(IndData!F30,$E$14,0)="","",OFFSET(IndData!F30,$E$14,0))</f>
        <v/>
      </c>
      <c r="F45" s="3">
        <f ca="1">IF(OFFSET(IndData!G30,$E$14,0)="","",OFFSET(IndData!G30,$E$14,0))</f>
        <v>63.7</v>
      </c>
      <c r="G45" s="7" t="str">
        <f ca="1">IF(OFFSET(IndData!H30,$E$14,0)="","",OFFSET(IndData!H30,$E$14,0))</f>
        <v/>
      </c>
      <c r="H45" s="3">
        <f ca="1">IF(OFFSET(IndData!I30,$E$14,0)="","",OFFSET(IndData!I30,$E$14,0))</f>
        <v>62.9</v>
      </c>
      <c r="I45" s="7" t="str">
        <f ca="1">IF(OFFSET(IndData!J30,$E$14,0)="","",OFFSET(IndData!J30,$E$14,0))</f>
        <v/>
      </c>
      <c r="J45" s="3">
        <f ca="1">IF(OFFSET(IndData!K30,$E$14,0)="","",OFFSET(IndData!K30,$E$14,0))</f>
        <v>61</v>
      </c>
      <c r="K45" s="7" t="str">
        <f ca="1">IF(OFFSET(IndData!L30,$E$14,0)="","",OFFSET(IndData!L30,$E$14,0))</f>
        <v/>
      </c>
      <c r="L45" s="3">
        <f ca="1">IF(OFFSET(IndData!M30,$E$14,0)="","",OFFSET(IndData!M30,$E$14,0))</f>
        <v>61</v>
      </c>
      <c r="M45" s="7" t="str">
        <f ca="1">IF(OFFSET(IndData!N30,$E$14,0)="","",OFFSET(IndData!N30,$E$14,0))</f>
        <v>b</v>
      </c>
      <c r="N45" s="3">
        <f ca="1">IF(OFFSET(IndData!O30,$E$14,0)="","",OFFSET(IndData!O30,$E$14,0))</f>
        <v>60.9</v>
      </c>
      <c r="O45" s="7" t="str">
        <f ca="1">IF(OFFSET(IndData!P30,$E$14,0)="","",OFFSET(IndData!P30,$E$14,0))</f>
        <v/>
      </c>
      <c r="P45" s="3">
        <f ca="1">IF(OFFSET(IndData!Q30,$E$14,0)="","",OFFSET(IndData!Q30,$E$14,0))</f>
        <v>61</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55.5</v>
      </c>
      <c r="E46" s="7" t="str">
        <f ca="1">IF(OFFSET(IndData!F31,$E$14,0)="","",OFFSET(IndData!F31,$E$14,0))</f>
        <v>b</v>
      </c>
      <c r="F46" s="3">
        <f ca="1">IF(OFFSET(IndData!G31,$E$14,0)="","",OFFSET(IndData!G31,$E$14,0))</f>
        <v>55.6</v>
      </c>
      <c r="G46" s="7" t="str">
        <f ca="1">IF(OFFSET(IndData!H31,$E$14,0)="","",OFFSET(IndData!H31,$E$14,0))</f>
        <v>b</v>
      </c>
      <c r="H46" s="3">
        <f ca="1">IF(OFFSET(IndData!I31,$E$14,0)="","",OFFSET(IndData!I31,$E$14,0))</f>
        <v>56.4</v>
      </c>
      <c r="I46" s="7" t="str">
        <f ca="1">IF(OFFSET(IndData!J31,$E$14,0)="","",OFFSET(IndData!J31,$E$14,0))</f>
        <v/>
      </c>
      <c r="J46" s="3">
        <f ca="1">IF(OFFSET(IndData!K31,$E$14,0)="","",OFFSET(IndData!K31,$E$14,0))</f>
        <v>56.8</v>
      </c>
      <c r="K46" s="7" t="str">
        <f ca="1">IF(OFFSET(IndData!L31,$E$14,0)="","",OFFSET(IndData!L31,$E$14,0))</f>
        <v/>
      </c>
      <c r="L46" s="3">
        <f ca="1">IF(OFFSET(IndData!M31,$E$14,0)="","",OFFSET(IndData!M31,$E$14,0))</f>
        <v>58.8</v>
      </c>
      <c r="M46" s="7" t="str">
        <f ca="1">IF(OFFSET(IndData!N31,$E$14,0)="","",OFFSET(IndData!N31,$E$14,0))</f>
        <v>b</v>
      </c>
      <c r="N46" s="3">
        <f ca="1">IF(OFFSET(IndData!O31,$E$14,0)="","",OFFSET(IndData!O31,$E$14,0))</f>
        <v>59.7</v>
      </c>
      <c r="O46" s="7" t="str">
        <f ca="1">IF(OFFSET(IndData!P31,$E$14,0)="","",OFFSET(IndData!P31,$E$14,0))</f>
        <v/>
      </c>
      <c r="P46" s="3">
        <f ca="1">IF(OFFSET(IndData!Q31,$E$14,0)="","",OFFSET(IndData!Q31,$E$14,0))</f>
        <v>62.1</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32.700000000000003</v>
      </c>
      <c r="E47" s="7" t="str">
        <f ca="1">IF(OFFSET(IndData!F32,$E$14,0)="","",OFFSET(IndData!F32,$E$14,0))</f>
        <v/>
      </c>
      <c r="F47" s="3">
        <f ca="1">IF(OFFSET(IndData!G32,$E$14,0)="","",OFFSET(IndData!G32,$E$14,0))</f>
        <v>33.5</v>
      </c>
      <c r="G47" s="7" t="str">
        <f ca="1">IF(OFFSET(IndData!H32,$E$14,0)="","",OFFSET(IndData!H32,$E$14,0))</f>
        <v/>
      </c>
      <c r="H47" s="3">
        <f ca="1">IF(OFFSET(IndData!I32,$E$14,0)="","",OFFSET(IndData!I32,$E$14,0))</f>
        <v>31.6</v>
      </c>
      <c r="I47" s="7" t="str">
        <f ca="1">IF(OFFSET(IndData!J32,$E$14,0)="","",OFFSET(IndData!J32,$E$14,0))</f>
        <v/>
      </c>
      <c r="J47" s="3">
        <f ca="1">IF(OFFSET(IndData!K32,$E$14,0)="","",OFFSET(IndData!K32,$E$14,0))</f>
        <v>34.700000000000003</v>
      </c>
      <c r="K47" s="7" t="str">
        <f ca="1">IF(OFFSET(IndData!L32,$E$14,0)="","",OFFSET(IndData!L32,$E$14,0))</f>
        <v/>
      </c>
      <c r="L47" s="3">
        <f ca="1">IF(OFFSET(IndData!M32,$E$14,0)="","",OFFSET(IndData!M32,$E$14,0))</f>
        <v>36.299999999999997</v>
      </c>
      <c r="M47" s="7" t="str">
        <f ca="1">IF(OFFSET(IndData!N32,$E$14,0)="","",OFFSET(IndData!N32,$E$14,0))</f>
        <v>b</v>
      </c>
      <c r="N47" s="3">
        <f ca="1">IF(OFFSET(IndData!O32,$E$14,0)="","",OFFSET(IndData!O32,$E$14,0))</f>
        <v>35</v>
      </c>
      <c r="O47" s="7" t="str">
        <f ca="1">IF(OFFSET(IndData!P32,$E$14,0)="","",OFFSET(IndData!P32,$E$14,0))</f>
        <v/>
      </c>
      <c r="P47" s="3">
        <f ca="1">IF(OFFSET(IndData!Q32,$E$14,0)="","",OFFSET(IndData!Q32,$E$14,0))</f>
        <v>33.4</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74.900000000000006</v>
      </c>
      <c r="E48" s="7" t="str">
        <f ca="1">IF(OFFSET(IndData!F33,$E$14,0)="","",OFFSET(IndData!F33,$E$14,0))</f>
        <v/>
      </c>
      <c r="F48" s="3">
        <f ca="1">IF(OFFSET(IndData!G33,$E$14,0)="","",OFFSET(IndData!G33,$E$14,0))</f>
        <v>72.8</v>
      </c>
      <c r="G48" s="7" t="str">
        <f ca="1">IF(OFFSET(IndData!H33,$E$14,0)="","",OFFSET(IndData!H33,$E$14,0))</f>
        <v/>
      </c>
      <c r="H48" s="3">
        <f ca="1">IF(OFFSET(IndData!I33,$E$14,0)="","",OFFSET(IndData!I33,$E$14,0))</f>
        <v>72.599999999999994</v>
      </c>
      <c r="I48" s="7" t="str">
        <f ca="1">IF(OFFSET(IndData!J33,$E$14,0)="","",OFFSET(IndData!J33,$E$14,0))</f>
        <v/>
      </c>
      <c r="J48" s="3">
        <f ca="1">IF(OFFSET(IndData!K33,$E$14,0)="","",OFFSET(IndData!K33,$E$14,0))</f>
        <v>74.099999999999994</v>
      </c>
      <c r="K48" s="7" t="str">
        <f ca="1">IF(OFFSET(IndData!L33,$E$14,0)="","",OFFSET(IndData!L33,$E$14,0))</f>
        <v/>
      </c>
      <c r="L48" s="3">
        <f ca="1">IF(OFFSET(IndData!M33,$E$14,0)="","",OFFSET(IndData!M33,$E$14,0))</f>
        <v>77.5</v>
      </c>
      <c r="M48" s="7" t="str">
        <f ca="1">IF(OFFSET(IndData!N33,$E$14,0)="","",OFFSET(IndData!N33,$E$14,0))</f>
        <v>b</v>
      </c>
      <c r="N48" s="3">
        <f ca="1">IF(OFFSET(IndData!O33,$E$14,0)="","",OFFSET(IndData!O33,$E$14,0))</f>
        <v>79.5</v>
      </c>
      <c r="O48" s="7" t="str">
        <f ca="1">IF(OFFSET(IndData!P33,$E$14,0)="","",OFFSET(IndData!P33,$E$14,0))</f>
        <v/>
      </c>
      <c r="P48" s="3">
        <f ca="1">IF(OFFSET(IndData!Q33,$E$14,0)="","",OFFSET(IndData!Q33,$E$14,0))</f>
        <v>79.5</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64.3</v>
      </c>
      <c r="E49" s="7" t="str">
        <f ca="1">IF(OFFSET(IndData!F34,$E$14,0)="","",OFFSET(IndData!F34,$E$14,0))</f>
        <v/>
      </c>
      <c r="F49" s="3">
        <f ca="1">IF(OFFSET(IndData!G34,$E$14,0)="","",OFFSET(IndData!G34,$E$14,0))</f>
        <v>65</v>
      </c>
      <c r="G49" s="7" t="str">
        <f ca="1">IF(OFFSET(IndData!H34,$E$14,0)="","",OFFSET(IndData!H34,$E$14,0))</f>
        <v/>
      </c>
      <c r="H49" s="3">
        <f ca="1">IF(OFFSET(IndData!I34,$E$14,0)="","",OFFSET(IndData!I34,$E$14,0))</f>
        <v>64.8</v>
      </c>
      <c r="I49" s="7" t="str">
        <f ca="1">IF(OFFSET(IndData!J34,$E$14,0)="","",OFFSET(IndData!J34,$E$14,0))</f>
        <v/>
      </c>
      <c r="J49" s="3">
        <f ca="1">IF(OFFSET(IndData!K34,$E$14,0)="","",OFFSET(IndData!K34,$E$14,0))</f>
        <v>61.9</v>
      </c>
      <c r="K49" s="7" t="str">
        <f ca="1">IF(OFFSET(IndData!L34,$E$14,0)="","",OFFSET(IndData!L34,$E$14,0))</f>
        <v/>
      </c>
      <c r="L49" s="3">
        <f ca="1">IF(OFFSET(IndData!M34,$E$14,0)="","",OFFSET(IndData!M34,$E$14,0))</f>
        <v>61.3</v>
      </c>
      <c r="M49" s="7" t="str">
        <f ca="1">IF(OFFSET(IndData!N34,$E$14,0)="","",OFFSET(IndData!N34,$E$14,0))</f>
        <v>b</v>
      </c>
      <c r="N49" s="3">
        <f ca="1">IF(OFFSET(IndData!O34,$E$14,0)="","",OFFSET(IndData!O34,$E$14,0))</f>
        <v>60.5</v>
      </c>
      <c r="O49" s="7" t="str">
        <f ca="1">IF(OFFSET(IndData!P34,$E$14,0)="","",OFFSET(IndData!P34,$E$14,0))</f>
        <v/>
      </c>
      <c r="P49" s="3">
        <f ca="1">IF(OFFSET(IndData!Q34,$E$14,0)="","",OFFSET(IndData!Q34,$E$14,0))</f>
        <v>60.3</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69.599999999999994</v>
      </c>
      <c r="E50" s="7" t="str">
        <f ca="1">IF(OFFSET(IndData!F35,$E$14,0)="","",OFFSET(IndData!F35,$E$14,0))</f>
        <v/>
      </c>
      <c r="F50" s="3">
        <f ca="1">IF(OFFSET(IndData!G35,$E$14,0)="","",OFFSET(IndData!G35,$E$14,0))</f>
        <v>69.400000000000006</v>
      </c>
      <c r="G50" s="7" t="str">
        <f ca="1">IF(OFFSET(IndData!H35,$E$14,0)="","",OFFSET(IndData!H35,$E$14,0))</f>
        <v/>
      </c>
      <c r="H50" s="3">
        <f ca="1">IF(OFFSET(IndData!I35,$E$14,0)="","",OFFSET(IndData!I35,$E$14,0))</f>
        <v>69.7</v>
      </c>
      <c r="I50" s="7" t="str">
        <f ca="1">IF(OFFSET(IndData!J35,$E$14,0)="","",OFFSET(IndData!J35,$E$14,0))</f>
        <v/>
      </c>
      <c r="J50" s="3">
        <f ca="1">IF(OFFSET(IndData!K35,$E$14,0)="","",OFFSET(IndData!K35,$E$14,0))</f>
        <v>69.8</v>
      </c>
      <c r="K50" s="7" t="str">
        <f ca="1">IF(OFFSET(IndData!L35,$E$14,0)="","",OFFSET(IndData!L35,$E$14,0))</f>
        <v/>
      </c>
      <c r="L50" s="3">
        <f ca="1">IF(OFFSET(IndData!M35,$E$14,0)="","",OFFSET(IndData!M35,$E$14,0))</f>
        <v>69.5</v>
      </c>
      <c r="M50" s="7" t="str">
        <f ca="1">IF(OFFSET(IndData!N35,$E$14,0)="","",OFFSET(IndData!N35,$E$14,0))</f>
        <v>b</v>
      </c>
      <c r="N50" s="3">
        <f ca="1">IF(OFFSET(IndData!O35,$E$14,0)="","",OFFSET(IndData!O35,$E$14,0))</f>
        <v>69</v>
      </c>
      <c r="O50" s="7" t="str">
        <f ca="1">IF(OFFSET(IndData!P35,$E$14,0)="","",OFFSET(IndData!P35,$E$14,0))</f>
        <v/>
      </c>
      <c r="P50" s="3">
        <f ca="1">IF(OFFSET(IndData!Q35,$E$14,0)="","",OFFSET(IndData!Q35,$E$14,0))</f>
        <v>69.3</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45.1</v>
      </c>
      <c r="E51" s="8" t="str">
        <f ca="1">IF(OFFSET(IndData!F36,$E$14,0)="","",OFFSET(IndData!F36,$E$14,0))</f>
        <v/>
      </c>
      <c r="F51" s="6">
        <f ca="1">IF(OFFSET(IndData!G36,$E$14,0)="","",OFFSET(IndData!G36,$E$14,0))</f>
        <v>47.3</v>
      </c>
      <c r="G51" s="8" t="str">
        <f ca="1">IF(OFFSET(IndData!H36,$E$14,0)="","",OFFSET(IndData!H36,$E$14,0))</f>
        <v/>
      </c>
      <c r="H51" s="6">
        <f ca="1">IF(OFFSET(IndData!I36,$E$14,0)="","",OFFSET(IndData!I36,$E$14,0))</f>
        <v>47.6</v>
      </c>
      <c r="I51" s="8" t="str">
        <f ca="1">IF(OFFSET(IndData!J36,$E$14,0)="","",OFFSET(IndData!J36,$E$14,0))</f>
        <v/>
      </c>
      <c r="J51" s="6">
        <f ca="1">IF(OFFSET(IndData!K36,$E$14,0)="","",OFFSET(IndData!K36,$E$14,0))</f>
        <v>47.9</v>
      </c>
      <c r="K51" s="8" t="str">
        <f ca="1">IF(OFFSET(IndData!L36,$E$14,0)="","",OFFSET(IndData!L36,$E$14,0))</f>
        <v/>
      </c>
      <c r="L51" s="6">
        <f ca="1">IF(OFFSET(IndData!M36,$E$14,0)="","",OFFSET(IndData!M36,$E$14,0))</f>
        <v>47.5</v>
      </c>
      <c r="M51" s="8" t="str">
        <f ca="1">IF(OFFSET(IndData!N36,$E$14,0)="","",OFFSET(IndData!N36,$E$14,0))</f>
        <v>b</v>
      </c>
      <c r="N51" s="6">
        <f ca="1">IF(OFFSET(IndData!O36,$E$14,0)="","",OFFSET(IndData!O36,$E$14,0))</f>
        <v>47.8</v>
      </c>
      <c r="O51" s="8" t="str">
        <f ca="1">IF(OFFSET(IndData!P36,$E$14,0)="","",OFFSET(IndData!P36,$E$14,0))</f>
        <v/>
      </c>
      <c r="P51" s="6">
        <f ca="1">IF(OFFSET(IndData!Q36,$E$14,0)="","",OFFSET(IndData!Q36,$E$14,0))</f>
        <v>48.3</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IndSources!C78</f>
        <v>S0179</v>
      </c>
      <c r="D57" t="str">
        <f>IndSources!D78</f>
        <v>lfsa_ergaed</v>
      </c>
      <c r="F57" t="str">
        <f>IndSources!E78</f>
        <v>"7 May 2017"</v>
      </c>
    </row>
    <row r="58" spans="1:17" x14ac:dyDescent="0.25">
      <c r="B58" t="s">
        <v>219</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46" workbookViewId="0">
      <selection activeCell="C58" sqref="C58"/>
    </sheetView>
  </sheetViews>
  <sheetFormatPr defaultRowHeight="15" x14ac:dyDescent="0.25"/>
  <cols>
    <col min="3" max="3" width="42" customWidth="1"/>
  </cols>
  <sheetData>
    <row r="1" spans="1:17" x14ac:dyDescent="0.25">
      <c r="A1" s="20"/>
    </row>
    <row r="2" spans="1:17" x14ac:dyDescent="0.25">
      <c r="A2" t="s">
        <v>197</v>
      </c>
      <c r="D2" s="2" t="s">
        <v>202</v>
      </c>
      <c r="E2" s="2">
        <f>ROW(IndList!A38)-ROW(IndList!A3)</f>
        <v>35</v>
      </c>
    </row>
    <row r="3" spans="1:17" x14ac:dyDescent="0.25">
      <c r="B3" t="s">
        <v>196</v>
      </c>
    </row>
    <row r="4" spans="1:17" x14ac:dyDescent="0.25">
      <c r="C4" t="str">
        <f ca="1">OFFSET(IndList!B3,$E$2,0)</f>
        <v>IND3070</v>
      </c>
    </row>
    <row r="5" spans="1:17" x14ac:dyDescent="0.25">
      <c r="B5" t="s">
        <v>198</v>
      </c>
    </row>
    <row r="6" spans="1:17" x14ac:dyDescent="0.25">
      <c r="C6" t="str">
        <f ca="1">OFFSET(IndList!C3,$E$2,0)</f>
        <v>Medium/high-qualified employment in 2025 (% of total)</v>
      </c>
    </row>
    <row r="7" spans="1:17" x14ac:dyDescent="0.25">
      <c r="B7" t="s">
        <v>197</v>
      </c>
    </row>
    <row r="8" spans="1:17" x14ac:dyDescent="0.25">
      <c r="C8" t="str">
        <f ca="1">OFFSET(IndList!D3,$E$2,0)</f>
        <v>Share of total employment accounted for by individuals with medium- (ISCED 3-4) or high-level (ISCED 5 and above) qualifications in 2025. Level of qualifications refers to the educational attainment of individuals who will be employed and not to the educational requirements of their jobs.</v>
      </c>
    </row>
    <row r="9" spans="1:17" x14ac:dyDescent="0.25">
      <c r="B9" t="s">
        <v>203</v>
      </c>
    </row>
    <row r="10" spans="1:17" x14ac:dyDescent="0.25">
      <c r="C10" t="str">
        <f ca="1">OFFSET(IndList!E3,$E$2,0)</f>
        <v>Overall transitions and labour market trends</v>
      </c>
    </row>
    <row r="11" spans="1:17" x14ac:dyDescent="0.25">
      <c r="B11" t="s">
        <v>199</v>
      </c>
    </row>
    <row r="12" spans="1:17" x14ac:dyDescent="0.25">
      <c r="C12" t="str">
        <f ca="1">OFFSET(IndList!F3,$E$2,0)</f>
        <v>Cedefop forecasts</v>
      </c>
    </row>
    <row r="14" spans="1:17" x14ac:dyDescent="0.25">
      <c r="A14" t="s">
        <v>208</v>
      </c>
      <c r="D14" s="2" t="s">
        <v>202</v>
      </c>
      <c r="E14" s="2">
        <f>ROW(IndData!A1193)-ROW(IndData!A3)</f>
        <v>1190</v>
      </c>
    </row>
    <row r="16" spans="1:17" x14ac:dyDescent="0.25">
      <c r="B16" s="31" t="s">
        <v>209</v>
      </c>
      <c r="C16" s="31"/>
      <c r="D16" s="31">
        <v>2010</v>
      </c>
      <c r="E16" s="31"/>
      <c r="F16" s="31">
        <v>2011</v>
      </c>
      <c r="G16" s="31"/>
      <c r="H16" s="31">
        <v>2012</v>
      </c>
      <c r="I16" s="31"/>
      <c r="J16" s="31">
        <v>2013</v>
      </c>
      <c r="K16" s="31"/>
      <c r="L16" s="31">
        <v>2014</v>
      </c>
      <c r="M16" s="31"/>
      <c r="N16" s="31">
        <v>2015</v>
      </c>
      <c r="O16" s="31"/>
      <c r="P16" s="31">
        <v>2016</v>
      </c>
      <c r="Q16" s="31"/>
    </row>
    <row r="17" spans="2:17" x14ac:dyDescent="0.25">
      <c r="B17" s="4"/>
      <c r="C17" s="4"/>
      <c r="D17" s="5" t="s">
        <v>210</v>
      </c>
      <c r="E17" s="5" t="s">
        <v>211</v>
      </c>
      <c r="F17" s="5" t="s">
        <v>210</v>
      </c>
      <c r="G17" s="5" t="s">
        <v>211</v>
      </c>
      <c r="H17" s="5" t="s">
        <v>210</v>
      </c>
      <c r="I17" s="5" t="s">
        <v>211</v>
      </c>
      <c r="J17" s="5" t="s">
        <v>210</v>
      </c>
      <c r="K17" s="5" t="s">
        <v>211</v>
      </c>
      <c r="L17" s="5" t="s">
        <v>210</v>
      </c>
      <c r="M17" s="5" t="s">
        <v>211</v>
      </c>
      <c r="N17" s="5" t="s">
        <v>210</v>
      </c>
      <c r="O17" s="5" t="s">
        <v>211</v>
      </c>
      <c r="P17" s="5" t="s">
        <v>210</v>
      </c>
      <c r="Q17" s="5" t="s">
        <v>211</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s="3">
        <f ca="1">IF(OFFSET(IndData!Q3,$E$14,0)="","",OFFSET(IndData!Q3,$E$14,0))</f>
        <v>84.601567300923406</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f ca="1">IF(OFFSET(IndData!Q4,$E$14,0)="","",OFFSET(IndData!Q4,$E$14,0))</f>
        <v>87.988676461793006</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f ca="1">IF(OFFSET(IndData!Q5,$E$14,0)="","",OFFSET(IndData!Q5,$E$14,0))</f>
        <v>91.331213630091796</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f ca="1">IF(OFFSET(IndData!Q6,$E$14,0)="","",OFFSET(IndData!Q6,$E$14,0))</f>
        <v>96.232689074042597</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f ca="1">IF(OFFSET(IndData!Q7,$E$14,0)="","",OFFSET(IndData!Q7,$E$14,0))</f>
        <v>75.824287652645907</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f ca="1">IF(OFFSET(IndData!Q8,$E$14,0)="","",OFFSET(IndData!Q8,$E$14,0))</f>
        <v>88.247913666986094</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f ca="1">IF(OFFSET(IndData!Q9,$E$14,0)="","",OFFSET(IndData!Q9,$E$14,0))</f>
        <v>88.322612568035595</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f ca="1">IF(OFFSET(IndData!Q10,$E$14,0)="","",OFFSET(IndData!Q10,$E$14,0))</f>
        <v>89.695699708454796</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f ca="1">IF(OFFSET(IndData!Q11,$E$14,0)="","",OFFSET(IndData!Q11,$E$14,0))</f>
        <v>75.389895523141405</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f ca="1">IF(OFFSET(IndData!Q12,$E$14,0)="","",OFFSET(IndData!Q12,$E$14,0))</f>
        <v>69.836816810103997</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f ca="1">IF(OFFSET(IndData!Q13,$E$14,0)="","",OFFSET(IndData!Q13,$E$14,0))</f>
        <v>86.593430691949806</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f ca="1">IF(OFFSET(IndData!Q14,$E$14,0)="","",OFFSET(IndData!Q14,$E$14,0))</f>
        <v>94.368026447842297</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f ca="1">IF(OFFSET(IndData!Q15,$E$14,0)="","",OFFSET(IndData!Q15,$E$14,0))</f>
        <v>78.421920389416698</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f ca="1">IF(OFFSET(IndData!Q16,$E$14,0)="","",OFFSET(IndData!Q16,$E$14,0))</f>
        <v>85.798381162619606</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f ca="1">IF(OFFSET(IndData!Q17,$E$14,0)="","",OFFSET(IndData!Q17,$E$14,0))</f>
        <v>88.943161634103006</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f ca="1">IF(OFFSET(IndData!Q18,$E$14,0)="","",OFFSET(IndData!Q18,$E$14,0))</f>
        <v>95.407594560451798</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f ca="1">IF(OFFSET(IndData!Q19,$E$14,0)="","",OFFSET(IndData!Q19,$E$14,0))</f>
        <v>88.970251716247105</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f ca="1">IF(OFFSET(IndData!Q20,$E$14,0)="","",OFFSET(IndData!Q20,$E$14,0))</f>
        <v>92.801676909151496</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f ca="1">IF(OFFSET(IndData!Q21,$E$14,0)="","",OFFSET(IndData!Q21,$E$14,0))</f>
        <v>74.127750939345106</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f ca="1">IF(OFFSET(IndData!Q22,$E$14,0)="","",OFFSET(IndData!Q22,$E$14,0))</f>
        <v>82.747795885653204</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f ca="1">IF(OFFSET(IndData!Q23,$E$14,0)="","",OFFSET(IndData!Q23,$E$14,0))</f>
        <v>86.566258289310994</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f ca="1">IF(OFFSET(IndData!Q24,$E$14,0)="","",OFFSET(IndData!Q24,$E$14,0))</f>
        <v>95.940763101895399</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f ca="1">IF(OFFSET(IndData!Q25,$E$14,0)="","",OFFSET(IndData!Q25,$E$14,0))</f>
        <v>52.093930889317697</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f ca="1">IF(OFFSET(IndData!Q26,$E$14,0)="","",OFFSET(IndData!Q26,$E$14,0))</f>
        <v>75.801484435582097</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f ca="1">IF(OFFSET(IndData!Q27,$E$14,0)="","",OFFSET(IndData!Q27,$E$14,0))</f>
        <v>93.222548061257697</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f ca="1">IF(OFFSET(IndData!Q28,$E$14,0)="","",OFFSET(IndData!Q28,$E$14,0))</f>
        <v>96.692101291296296</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f ca="1">IF(OFFSET(IndData!Q29,$E$14,0)="","",OFFSET(IndData!Q29,$E$14,0))</f>
        <v>90.374066737772395</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f ca="1">IF(OFFSET(IndData!Q30,$E$14,0)="","",OFFSET(IndData!Q30,$E$14,0))</f>
        <v>89.180301410212394</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f ca="1">IF(OFFSET(IndData!Q31,$E$14,0)="","",OFFSET(IndData!Q31,$E$14,0))</f>
        <v>86.730219316280596</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f ca="1">IF(OFFSET(IndData!Q33,$E$14,0)="","",OFFSET(IndData!Q33,$E$14,0))</f>
        <v>68.510638297872305</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f ca="1">IF(OFFSET(IndData!Q34,$E$14,0)="","",OFFSET(IndData!Q34,$E$14,0))</f>
        <v>70.817468463397702</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f ca="1">IF(OFFSET(IndData!Q35,$E$14,0)="","",OFFSET(IndData!Q35,$E$14,0))</f>
        <v>89.671279606155807</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200</v>
      </c>
    </row>
    <row r="55" spans="1:17" x14ac:dyDescent="0.25">
      <c r="B55" t="s">
        <v>213</v>
      </c>
    </row>
    <row r="56" spans="1:17" x14ac:dyDescent="0.25">
      <c r="C56" t="s">
        <v>269</v>
      </c>
      <c r="D56" t="s">
        <v>270</v>
      </c>
      <c r="F56" t="s">
        <v>271</v>
      </c>
    </row>
    <row r="57" spans="1:17" x14ac:dyDescent="0.25">
      <c r="C57" t="str">
        <f>IndSources!C79</f>
        <v>S0201</v>
      </c>
      <c r="D57" s="9" t="s">
        <v>212</v>
      </c>
      <c r="F57" t="str">
        <f>IndSources!E79</f>
        <v>"24 June 2017"</v>
      </c>
      <c r="I57" s="2" t="s">
        <v>936</v>
      </c>
    </row>
    <row r="58" spans="1:17" x14ac:dyDescent="0.25">
      <c r="C58" t="str">
        <f>IndSources!C80</f>
        <v>S0202</v>
      </c>
      <c r="D58" s="9" t="s">
        <v>212</v>
      </c>
      <c r="F58" t="str">
        <f>IndSources!E80</f>
        <v>"24 June 2017"</v>
      </c>
      <c r="I58" s="2" t="s">
        <v>937</v>
      </c>
    </row>
    <row r="59" spans="1:17" x14ac:dyDescent="0.25">
      <c r="B59" t="s">
        <v>218</v>
      </c>
    </row>
    <row r="61" spans="1:17" x14ac:dyDescent="0.25">
      <c r="A61" t="s">
        <v>201</v>
      </c>
    </row>
    <row r="63" spans="1:17" x14ac:dyDescent="0.25">
      <c r="B63" s="2" t="s">
        <v>938</v>
      </c>
    </row>
    <row r="65" spans="2:5" x14ac:dyDescent="0.25">
      <c r="B65" t="s">
        <v>221</v>
      </c>
      <c r="C65" t="s">
        <v>432</v>
      </c>
    </row>
    <row r="66" spans="2:5" x14ac:dyDescent="0.25">
      <c r="C66">
        <v>1</v>
      </c>
      <c r="D66" t="s">
        <v>939</v>
      </c>
    </row>
    <row r="67" spans="2:5" x14ac:dyDescent="0.25">
      <c r="D67" t="s">
        <v>940</v>
      </c>
    </row>
    <row r="68" spans="2:5" x14ac:dyDescent="0.25">
      <c r="C68">
        <v>2</v>
      </c>
      <c r="D68" t="s">
        <v>941</v>
      </c>
    </row>
    <row r="69" spans="2:5" x14ac:dyDescent="0.25">
      <c r="D69" t="s">
        <v>415</v>
      </c>
      <c r="E69" t="s">
        <v>944</v>
      </c>
    </row>
    <row r="70" spans="2:5" x14ac:dyDescent="0.25">
      <c r="D70" t="s">
        <v>95</v>
      </c>
      <c r="E70" t="s">
        <v>945</v>
      </c>
    </row>
    <row r="71" spans="2:5" x14ac:dyDescent="0.25">
      <c r="B71" t="s">
        <v>222</v>
      </c>
      <c r="C71" t="s">
        <v>942</v>
      </c>
    </row>
    <row r="72" spans="2:5" x14ac:dyDescent="0.25">
      <c r="C72">
        <v>1</v>
      </c>
      <c r="D72" t="s">
        <v>943</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6"/>
  <sheetViews>
    <sheetView workbookViewId="0"/>
  </sheetViews>
  <sheetFormatPr defaultRowHeight="15" x14ac:dyDescent="0.25"/>
  <sheetData>
    <row r="1" spans="1:18" x14ac:dyDescent="0.25">
      <c r="A1" s="20" t="s">
        <v>215</v>
      </c>
      <c r="D1" s="2" t="s">
        <v>947</v>
      </c>
    </row>
    <row r="2" spans="1:18"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216</v>
      </c>
    </row>
    <row r="3" spans="1:18" x14ac:dyDescent="0.25">
      <c r="A3" t="s">
        <v>17</v>
      </c>
      <c r="B3">
        <v>0</v>
      </c>
      <c r="C3" t="s">
        <v>18</v>
      </c>
      <c r="K3">
        <v>48.999029605440299</v>
      </c>
      <c r="L3" t="s">
        <v>19</v>
      </c>
      <c r="M3">
        <v>48.141396788938501</v>
      </c>
      <c r="N3" t="s">
        <v>19</v>
      </c>
      <c r="O3">
        <v>47.279204484729902</v>
      </c>
      <c r="P3" t="s">
        <v>19</v>
      </c>
    </row>
    <row r="4" spans="1:18" x14ac:dyDescent="0.25">
      <c r="A4" t="s">
        <v>17</v>
      </c>
      <c r="B4">
        <v>1</v>
      </c>
      <c r="C4" t="s">
        <v>20</v>
      </c>
      <c r="D4" t="s">
        <v>21</v>
      </c>
      <c r="K4">
        <v>60.235466855887999</v>
      </c>
      <c r="M4">
        <v>59.691298316746398</v>
      </c>
      <c r="O4">
        <v>59.558744612647203</v>
      </c>
    </row>
    <row r="5" spans="1:18" x14ac:dyDescent="0.25">
      <c r="A5" t="s">
        <v>17</v>
      </c>
      <c r="B5">
        <v>2</v>
      </c>
      <c r="C5" t="s">
        <v>22</v>
      </c>
      <c r="D5" t="s">
        <v>23</v>
      </c>
      <c r="K5">
        <v>52.436350068463497</v>
      </c>
      <c r="M5">
        <v>53.720659405029203</v>
      </c>
      <c r="O5">
        <v>52.637055599962601</v>
      </c>
    </row>
    <row r="6" spans="1:18" x14ac:dyDescent="0.25">
      <c r="A6" t="s">
        <v>17</v>
      </c>
      <c r="B6">
        <v>3</v>
      </c>
      <c r="C6" t="s">
        <v>24</v>
      </c>
      <c r="D6" t="s">
        <v>25</v>
      </c>
      <c r="K6">
        <v>73.755987059468197</v>
      </c>
      <c r="M6">
        <v>73.415127989169093</v>
      </c>
      <c r="O6">
        <v>73.213848268966402</v>
      </c>
    </row>
    <row r="7" spans="1:18" x14ac:dyDescent="0.25">
      <c r="A7" t="s">
        <v>17</v>
      </c>
      <c r="B7">
        <v>4</v>
      </c>
      <c r="C7" t="s">
        <v>26</v>
      </c>
      <c r="D7" t="s">
        <v>27</v>
      </c>
      <c r="K7">
        <v>43.278354556876202</v>
      </c>
      <c r="M7">
        <v>42.163226372129898</v>
      </c>
      <c r="O7">
        <v>42.481562546133802</v>
      </c>
    </row>
    <row r="8" spans="1:18" x14ac:dyDescent="0.25">
      <c r="A8" t="s">
        <v>17</v>
      </c>
      <c r="B8">
        <v>5</v>
      </c>
      <c r="C8" t="s">
        <v>28</v>
      </c>
      <c r="D8" t="s">
        <v>29</v>
      </c>
      <c r="K8">
        <v>47.508717112095802</v>
      </c>
      <c r="M8">
        <v>47.782692165322402</v>
      </c>
      <c r="O8">
        <v>46.794560466245699</v>
      </c>
    </row>
    <row r="9" spans="1:18" x14ac:dyDescent="0.25">
      <c r="A9" t="s">
        <v>17</v>
      </c>
      <c r="B9">
        <v>6</v>
      </c>
      <c r="C9" t="s">
        <v>30</v>
      </c>
      <c r="D9" t="s">
        <v>31</v>
      </c>
      <c r="K9">
        <v>34.442064974711798</v>
      </c>
      <c r="M9">
        <v>34.665628725034701</v>
      </c>
      <c r="O9">
        <v>35.720251547607397</v>
      </c>
    </row>
    <row r="10" spans="1:18" x14ac:dyDescent="0.25">
      <c r="A10" t="s">
        <v>17</v>
      </c>
      <c r="B10">
        <v>7</v>
      </c>
      <c r="C10" t="s">
        <v>32</v>
      </c>
      <c r="D10" t="s">
        <v>33</v>
      </c>
      <c r="K10">
        <v>1.4732628861611099</v>
      </c>
      <c r="M10">
        <v>0</v>
      </c>
      <c r="N10" t="s">
        <v>34</v>
      </c>
      <c r="O10">
        <v>0</v>
      </c>
      <c r="P10" t="s">
        <v>34</v>
      </c>
    </row>
    <row r="11" spans="1:18" x14ac:dyDescent="0.25">
      <c r="A11" t="s">
        <v>17</v>
      </c>
      <c r="B11">
        <v>8</v>
      </c>
      <c r="C11" t="s">
        <v>35</v>
      </c>
      <c r="D11" t="s">
        <v>36</v>
      </c>
      <c r="K11">
        <v>33.675449566604897</v>
      </c>
      <c r="M11">
        <v>31.4575107490639</v>
      </c>
      <c r="O11">
        <v>29.9110784912877</v>
      </c>
    </row>
    <row r="12" spans="1:18" x14ac:dyDescent="0.25">
      <c r="A12" t="s">
        <v>17</v>
      </c>
      <c r="B12">
        <v>9</v>
      </c>
      <c r="C12" t="s">
        <v>37</v>
      </c>
      <c r="D12" t="s">
        <v>38</v>
      </c>
      <c r="K12">
        <v>33.505053938274898</v>
      </c>
      <c r="M12">
        <v>34.415426626087203</v>
      </c>
      <c r="O12">
        <v>35.191378009327501</v>
      </c>
    </row>
    <row r="13" spans="1:18" x14ac:dyDescent="0.25">
      <c r="A13" t="s">
        <v>17</v>
      </c>
      <c r="B13">
        <v>10</v>
      </c>
      <c r="C13" t="s">
        <v>39</v>
      </c>
      <c r="D13" t="s">
        <v>40</v>
      </c>
      <c r="K13">
        <v>42.982617544531102</v>
      </c>
      <c r="M13">
        <v>42.666384950182</v>
      </c>
      <c r="O13">
        <v>41.486567571881103</v>
      </c>
    </row>
    <row r="14" spans="1:18" x14ac:dyDescent="0.25">
      <c r="A14" t="s">
        <v>17</v>
      </c>
      <c r="B14">
        <v>11</v>
      </c>
      <c r="C14" t="s">
        <v>41</v>
      </c>
      <c r="D14" t="s">
        <v>42</v>
      </c>
      <c r="K14">
        <v>71.057525744710205</v>
      </c>
      <c r="M14">
        <v>70.742845490499107</v>
      </c>
      <c r="O14">
        <v>70.384731899424395</v>
      </c>
    </row>
    <row r="15" spans="1:18" x14ac:dyDescent="0.25">
      <c r="A15" t="s">
        <v>17</v>
      </c>
      <c r="B15">
        <v>12</v>
      </c>
      <c r="C15" t="s">
        <v>43</v>
      </c>
      <c r="D15" t="s">
        <v>44</v>
      </c>
      <c r="K15">
        <v>59.434729755002799</v>
      </c>
      <c r="M15">
        <v>56.145655983752597</v>
      </c>
      <c r="O15">
        <v>55.792262817417601</v>
      </c>
    </row>
    <row r="16" spans="1:18" x14ac:dyDescent="0.25">
      <c r="A16" t="s">
        <v>17</v>
      </c>
      <c r="B16">
        <v>13</v>
      </c>
      <c r="C16" t="s">
        <v>45</v>
      </c>
      <c r="D16" t="s">
        <v>46</v>
      </c>
      <c r="K16">
        <v>13.570717131474099</v>
      </c>
      <c r="M16">
        <v>15.1053674059162</v>
      </c>
      <c r="O16">
        <v>15.606782371164901</v>
      </c>
    </row>
    <row r="17" spans="1:15" x14ac:dyDescent="0.25">
      <c r="A17" t="s">
        <v>17</v>
      </c>
      <c r="B17">
        <v>14</v>
      </c>
      <c r="C17" t="s">
        <v>47</v>
      </c>
      <c r="D17" t="s">
        <v>48</v>
      </c>
      <c r="K17">
        <v>39.087875106475103</v>
      </c>
      <c r="M17">
        <v>39.6434723990712</v>
      </c>
      <c r="O17">
        <v>39.799775748838698</v>
      </c>
    </row>
    <row r="18" spans="1:15" x14ac:dyDescent="0.25">
      <c r="A18" t="s">
        <v>17</v>
      </c>
      <c r="B18">
        <v>15</v>
      </c>
      <c r="C18" t="s">
        <v>49</v>
      </c>
      <c r="D18" t="s">
        <v>50</v>
      </c>
      <c r="K18">
        <v>27.550494810788301</v>
      </c>
      <c r="M18">
        <v>26.658182449239298</v>
      </c>
      <c r="O18">
        <v>26.7912347135142</v>
      </c>
    </row>
    <row r="19" spans="1:15" x14ac:dyDescent="0.25">
      <c r="A19" t="s">
        <v>17</v>
      </c>
      <c r="B19">
        <v>16</v>
      </c>
      <c r="C19" t="s">
        <v>51</v>
      </c>
      <c r="D19" t="s">
        <v>52</v>
      </c>
      <c r="K19">
        <v>59.863165225941302</v>
      </c>
      <c r="M19">
        <v>59.800024093482698</v>
      </c>
      <c r="O19">
        <v>61.363188394370603</v>
      </c>
    </row>
    <row r="20" spans="1:15" x14ac:dyDescent="0.25">
      <c r="A20" t="s">
        <v>17</v>
      </c>
      <c r="B20">
        <v>17</v>
      </c>
      <c r="C20" t="s">
        <v>53</v>
      </c>
      <c r="D20" t="s">
        <v>54</v>
      </c>
      <c r="K20">
        <v>26.469412794392099</v>
      </c>
      <c r="M20">
        <v>25.069555713542901</v>
      </c>
      <c r="O20">
        <v>23.181223899738701</v>
      </c>
    </row>
    <row r="21" spans="1:15" x14ac:dyDescent="0.25">
      <c r="A21" t="s">
        <v>17</v>
      </c>
      <c r="B21">
        <v>18</v>
      </c>
      <c r="C21" t="s">
        <v>55</v>
      </c>
      <c r="D21" t="s">
        <v>56</v>
      </c>
      <c r="K21">
        <v>12.806662165203701</v>
      </c>
      <c r="M21">
        <v>13.2506602365369</v>
      </c>
      <c r="O21">
        <v>12.7152239512455</v>
      </c>
    </row>
    <row r="22" spans="1:15" x14ac:dyDescent="0.25">
      <c r="A22" t="s">
        <v>17</v>
      </c>
      <c r="B22">
        <v>19</v>
      </c>
      <c r="C22" t="s">
        <v>57</v>
      </c>
      <c r="D22" t="s">
        <v>58</v>
      </c>
      <c r="O22">
        <v>68.538846529765195</v>
      </c>
    </row>
    <row r="23" spans="1:15" x14ac:dyDescent="0.25">
      <c r="A23" t="s">
        <v>17</v>
      </c>
      <c r="B23">
        <v>20</v>
      </c>
      <c r="C23" t="s">
        <v>60</v>
      </c>
      <c r="D23" t="s">
        <v>61</v>
      </c>
      <c r="K23">
        <v>70.179698357677097</v>
      </c>
      <c r="M23">
        <v>69.800405851530996</v>
      </c>
      <c r="O23">
        <v>69.548241295981398</v>
      </c>
    </row>
    <row r="24" spans="1:15" x14ac:dyDescent="0.25">
      <c r="A24" t="s">
        <v>17</v>
      </c>
      <c r="B24">
        <v>21</v>
      </c>
      <c r="C24" t="s">
        <v>62</v>
      </c>
      <c r="D24" t="s">
        <v>63</v>
      </c>
      <c r="K24">
        <v>48.7469204617231</v>
      </c>
      <c r="M24">
        <v>49.175842039463298</v>
      </c>
      <c r="O24">
        <v>50.499333569913702</v>
      </c>
    </row>
    <row r="25" spans="1:15" x14ac:dyDescent="0.25">
      <c r="A25" t="s">
        <v>17</v>
      </c>
      <c r="B25">
        <v>22</v>
      </c>
      <c r="C25" t="s">
        <v>64</v>
      </c>
      <c r="D25" t="s">
        <v>65</v>
      </c>
      <c r="K25">
        <v>45.807347024823898</v>
      </c>
      <c r="M25">
        <v>45.992835076970998</v>
      </c>
      <c r="O25">
        <v>44.858974945251497</v>
      </c>
    </row>
    <row r="26" spans="1:15" x14ac:dyDescent="0.25">
      <c r="A26" t="s">
        <v>17</v>
      </c>
      <c r="B26">
        <v>23</v>
      </c>
      <c r="C26" t="s">
        <v>66</v>
      </c>
      <c r="D26" t="s">
        <v>67</v>
      </c>
      <c r="K26">
        <v>60.039058463215099</v>
      </c>
      <c r="M26">
        <v>57.215147632513101</v>
      </c>
      <c r="O26">
        <v>56.272336924382302</v>
      </c>
    </row>
    <row r="27" spans="1:15" x14ac:dyDescent="0.25">
      <c r="A27" t="s">
        <v>17</v>
      </c>
      <c r="B27">
        <v>24</v>
      </c>
      <c r="C27" t="s">
        <v>68</v>
      </c>
      <c r="D27" t="s">
        <v>69</v>
      </c>
      <c r="K27">
        <v>65.856254973225205</v>
      </c>
      <c r="M27">
        <v>66.802253160928998</v>
      </c>
      <c r="O27">
        <v>67.471687045977504</v>
      </c>
    </row>
    <row r="28" spans="1:15" x14ac:dyDescent="0.25">
      <c r="A28" t="s">
        <v>17</v>
      </c>
      <c r="B28">
        <v>25</v>
      </c>
      <c r="C28" t="s">
        <v>70</v>
      </c>
      <c r="D28" t="s">
        <v>71</v>
      </c>
      <c r="K28">
        <v>68.096015543831697</v>
      </c>
      <c r="M28">
        <v>68.989159238737699</v>
      </c>
      <c r="O28">
        <v>69.026906433886793</v>
      </c>
    </row>
    <row r="29" spans="1:15" x14ac:dyDescent="0.25">
      <c r="A29" t="s">
        <v>17</v>
      </c>
      <c r="B29">
        <v>26</v>
      </c>
      <c r="C29" t="s">
        <v>72</v>
      </c>
      <c r="D29" t="s">
        <v>73</v>
      </c>
      <c r="K29">
        <v>70.130393795379902</v>
      </c>
      <c r="M29">
        <v>70.382324150468506</v>
      </c>
      <c r="O29">
        <v>71.268918761992694</v>
      </c>
    </row>
    <row r="30" spans="1:15" x14ac:dyDescent="0.25">
      <c r="A30" t="s">
        <v>17</v>
      </c>
      <c r="B30">
        <v>27</v>
      </c>
      <c r="C30" t="s">
        <v>74</v>
      </c>
      <c r="D30" t="s">
        <v>75</v>
      </c>
      <c r="K30">
        <v>46.874438430755703</v>
      </c>
      <c r="M30">
        <v>43.724441523001403</v>
      </c>
      <c r="O30">
        <v>38.236959507514797</v>
      </c>
    </row>
    <row r="31" spans="1:15" x14ac:dyDescent="0.25">
      <c r="A31" t="s">
        <v>17</v>
      </c>
      <c r="B31">
        <v>28</v>
      </c>
      <c r="C31" t="s">
        <v>76</v>
      </c>
      <c r="D31" t="s">
        <v>77</v>
      </c>
      <c r="K31">
        <v>43.762242867895701</v>
      </c>
      <c r="M31">
        <v>42.6746468065813</v>
      </c>
      <c r="O31">
        <v>40.087811968130701</v>
      </c>
    </row>
    <row r="32" spans="1:15" x14ac:dyDescent="0.25">
      <c r="A32" t="s">
        <v>17</v>
      </c>
      <c r="B32">
        <v>29</v>
      </c>
      <c r="C32" t="s">
        <v>78</v>
      </c>
      <c r="D32" t="s">
        <v>79</v>
      </c>
      <c r="K32">
        <v>59.789173284958999</v>
      </c>
      <c r="M32">
        <v>59.599015367626798</v>
      </c>
      <c r="O32">
        <v>59.501231453829398</v>
      </c>
    </row>
    <row r="33" spans="1:16" x14ac:dyDescent="0.25">
      <c r="A33" t="s">
        <v>17</v>
      </c>
      <c r="B33">
        <v>30</v>
      </c>
      <c r="C33" t="s">
        <v>80</v>
      </c>
      <c r="D33" t="s">
        <v>81</v>
      </c>
      <c r="K33">
        <v>31.444148101663</v>
      </c>
      <c r="M33">
        <v>32.092514581983203</v>
      </c>
      <c r="O33">
        <v>32.778791901759099</v>
      </c>
    </row>
    <row r="34" spans="1:16" x14ac:dyDescent="0.25">
      <c r="A34" t="s">
        <v>17</v>
      </c>
      <c r="B34">
        <v>31</v>
      </c>
      <c r="C34" t="s">
        <v>82</v>
      </c>
      <c r="D34" t="s">
        <v>83</v>
      </c>
      <c r="K34">
        <v>51.883308275448996</v>
      </c>
      <c r="M34">
        <v>50.743951144940397</v>
      </c>
      <c r="O34">
        <v>50.138586498059801</v>
      </c>
    </row>
    <row r="35" spans="1:16" x14ac:dyDescent="0.25">
      <c r="A35" t="s">
        <v>17</v>
      </c>
      <c r="B35">
        <v>32</v>
      </c>
      <c r="C35" t="s">
        <v>84</v>
      </c>
      <c r="D35" t="s">
        <v>85</v>
      </c>
      <c r="K35">
        <v>65.942259292027799</v>
      </c>
      <c r="M35">
        <v>65.633350843934906</v>
      </c>
      <c r="O35">
        <v>65.3311264847339</v>
      </c>
    </row>
    <row r="36" spans="1:16" x14ac:dyDescent="0.25">
      <c r="A36" t="s">
        <v>17</v>
      </c>
      <c r="B36">
        <v>33</v>
      </c>
      <c r="C36" t="s">
        <v>86</v>
      </c>
      <c r="D36" t="s">
        <v>87</v>
      </c>
      <c r="K36">
        <v>45.432791865999498</v>
      </c>
      <c r="M36">
        <v>46.380155780861799</v>
      </c>
      <c r="O36">
        <v>48.991077426375497</v>
      </c>
    </row>
    <row r="37" spans="1:16" x14ac:dyDescent="0.25">
      <c r="A37" t="s">
        <v>88</v>
      </c>
      <c r="B37">
        <v>0</v>
      </c>
      <c r="C37" t="s">
        <v>18</v>
      </c>
      <c r="K37">
        <v>29.453844863781001</v>
      </c>
      <c r="L37" t="s">
        <v>19</v>
      </c>
      <c r="M37">
        <v>29.590256415003001</v>
      </c>
      <c r="N37" t="s">
        <v>19</v>
      </c>
      <c r="O37">
        <v>28.424669304213701</v>
      </c>
      <c r="P37" t="s">
        <v>19</v>
      </c>
    </row>
    <row r="38" spans="1:16" x14ac:dyDescent="0.25">
      <c r="A38" t="s">
        <v>88</v>
      </c>
      <c r="B38">
        <v>1</v>
      </c>
      <c r="C38" t="s">
        <v>20</v>
      </c>
      <c r="D38" t="s">
        <v>21</v>
      </c>
      <c r="K38">
        <v>5.8992790318427604</v>
      </c>
      <c r="M38">
        <v>5.8972793240277799</v>
      </c>
      <c r="O38">
        <v>5.7877813504823203</v>
      </c>
    </row>
    <row r="39" spans="1:16" x14ac:dyDescent="0.25">
      <c r="A39" t="s">
        <v>88</v>
      </c>
      <c r="B39">
        <v>2</v>
      </c>
      <c r="C39" t="s">
        <v>22</v>
      </c>
      <c r="D39" t="s">
        <v>23</v>
      </c>
      <c r="K39">
        <v>0</v>
      </c>
      <c r="L39" t="s">
        <v>34</v>
      </c>
      <c r="M39">
        <v>0</v>
      </c>
      <c r="N39" t="s">
        <v>34</v>
      </c>
      <c r="O39">
        <v>0</v>
      </c>
      <c r="P39" t="s">
        <v>34</v>
      </c>
    </row>
    <row r="40" spans="1:16" x14ac:dyDescent="0.25">
      <c r="A40" t="s">
        <v>88</v>
      </c>
      <c r="B40">
        <v>3</v>
      </c>
      <c r="C40" t="s">
        <v>24</v>
      </c>
      <c r="D40" t="s">
        <v>25</v>
      </c>
      <c r="K40">
        <v>8.8437171651859305</v>
      </c>
      <c r="M40">
        <v>8.8073738293487107</v>
      </c>
      <c r="O40">
        <v>8.7875394343307391</v>
      </c>
    </row>
    <row r="41" spans="1:16" x14ac:dyDescent="0.25">
      <c r="A41" t="s">
        <v>88</v>
      </c>
      <c r="B41">
        <v>4</v>
      </c>
      <c r="C41" t="s">
        <v>26</v>
      </c>
      <c r="D41" t="s">
        <v>27</v>
      </c>
      <c r="K41">
        <v>99.605010134608406</v>
      </c>
      <c r="M41">
        <v>99.693020208868106</v>
      </c>
      <c r="O41">
        <v>99.6804411875803</v>
      </c>
    </row>
    <row r="42" spans="1:16" x14ac:dyDescent="0.25">
      <c r="A42" t="s">
        <v>88</v>
      </c>
      <c r="B42">
        <v>5</v>
      </c>
      <c r="C42" t="s">
        <v>28</v>
      </c>
      <c r="D42" t="s">
        <v>29</v>
      </c>
      <c r="K42">
        <v>86.1390257037624</v>
      </c>
      <c r="M42">
        <v>86.365432022654701</v>
      </c>
      <c r="O42">
        <v>86.034406477452706</v>
      </c>
    </row>
    <row r="43" spans="1:16" x14ac:dyDescent="0.25">
      <c r="A43" t="s">
        <v>88</v>
      </c>
      <c r="B43">
        <v>6</v>
      </c>
      <c r="C43" t="s">
        <v>30</v>
      </c>
      <c r="D43" t="s">
        <v>31</v>
      </c>
      <c r="K43">
        <v>0.66807778806720497</v>
      </c>
      <c r="M43">
        <v>1.0877192982456101</v>
      </c>
      <c r="O43">
        <v>1.3616670105219699</v>
      </c>
    </row>
    <row r="44" spans="1:16" x14ac:dyDescent="0.25">
      <c r="A44" t="s">
        <v>88</v>
      </c>
      <c r="B44">
        <v>7</v>
      </c>
      <c r="C44" t="s">
        <v>32</v>
      </c>
      <c r="D44" t="s">
        <v>33</v>
      </c>
      <c r="L44" t="s">
        <v>34</v>
      </c>
      <c r="N44" t="s">
        <v>34</v>
      </c>
      <c r="P44" t="s">
        <v>34</v>
      </c>
    </row>
    <row r="45" spans="1:16" x14ac:dyDescent="0.25">
      <c r="A45" t="s">
        <v>88</v>
      </c>
      <c r="B45">
        <v>8</v>
      </c>
      <c r="C45" t="s">
        <v>35</v>
      </c>
      <c r="D45" t="s">
        <v>36</v>
      </c>
      <c r="K45">
        <v>9.1649058778332702</v>
      </c>
      <c r="M45">
        <v>10.4986403990564</v>
      </c>
    </row>
    <row r="46" spans="1:16" x14ac:dyDescent="0.25">
      <c r="A46" t="s">
        <v>88</v>
      </c>
      <c r="B46">
        <v>9</v>
      </c>
      <c r="C46" t="s">
        <v>37</v>
      </c>
      <c r="D46" t="s">
        <v>38</v>
      </c>
      <c r="M46">
        <v>1.27441522307509</v>
      </c>
      <c r="O46">
        <v>1.2237691618923201</v>
      </c>
    </row>
    <row r="47" spans="1:16" x14ac:dyDescent="0.25">
      <c r="A47" t="s">
        <v>88</v>
      </c>
      <c r="B47">
        <v>10</v>
      </c>
      <c r="C47" t="s">
        <v>39</v>
      </c>
      <c r="D47" t="s">
        <v>40</v>
      </c>
      <c r="K47">
        <v>27.237538538627799</v>
      </c>
      <c r="M47">
        <v>25.793392716202501</v>
      </c>
      <c r="O47">
        <v>24.691337474418798</v>
      </c>
    </row>
    <row r="48" spans="1:16" x14ac:dyDescent="0.25">
      <c r="A48" t="s">
        <v>88</v>
      </c>
      <c r="B48">
        <v>11</v>
      </c>
      <c r="C48" t="s">
        <v>41</v>
      </c>
      <c r="D48" t="s">
        <v>42</v>
      </c>
      <c r="K48">
        <v>0</v>
      </c>
      <c r="L48" t="s">
        <v>34</v>
      </c>
      <c r="M48">
        <v>0</v>
      </c>
      <c r="N48" t="s">
        <v>34</v>
      </c>
      <c r="O48">
        <v>0</v>
      </c>
      <c r="P48" t="s">
        <v>34</v>
      </c>
    </row>
    <row r="49" spans="1:16" x14ac:dyDescent="0.25">
      <c r="A49" t="s">
        <v>88</v>
      </c>
      <c r="B49">
        <v>12</v>
      </c>
      <c r="C49" t="s">
        <v>43</v>
      </c>
      <c r="D49" t="s">
        <v>44</v>
      </c>
      <c r="K49">
        <v>0</v>
      </c>
      <c r="L49" t="s">
        <v>34</v>
      </c>
      <c r="M49">
        <v>0</v>
      </c>
      <c r="N49" t="s">
        <v>34</v>
      </c>
      <c r="O49">
        <v>0</v>
      </c>
      <c r="P49" t="s">
        <v>34</v>
      </c>
    </row>
    <row r="50" spans="1:16" x14ac:dyDescent="0.25">
      <c r="A50" t="s">
        <v>88</v>
      </c>
      <c r="B50">
        <v>13</v>
      </c>
      <c r="C50" t="s">
        <v>45</v>
      </c>
      <c r="D50" t="s">
        <v>46</v>
      </c>
      <c r="K50">
        <v>0</v>
      </c>
      <c r="L50" t="s">
        <v>34</v>
      </c>
      <c r="M50">
        <v>0</v>
      </c>
      <c r="N50" t="s">
        <v>34</v>
      </c>
      <c r="O50">
        <v>0</v>
      </c>
      <c r="P50" t="s">
        <v>34</v>
      </c>
    </row>
    <row r="51" spans="1:16" x14ac:dyDescent="0.25">
      <c r="A51" t="s">
        <v>88</v>
      </c>
      <c r="B51">
        <v>14</v>
      </c>
      <c r="C51" t="s">
        <v>47</v>
      </c>
      <c r="D51" t="s">
        <v>48</v>
      </c>
      <c r="K51">
        <v>100</v>
      </c>
      <c r="M51">
        <v>100</v>
      </c>
      <c r="O51">
        <v>100</v>
      </c>
    </row>
    <row r="52" spans="1:16" x14ac:dyDescent="0.25">
      <c r="A52" t="s">
        <v>88</v>
      </c>
      <c r="B52">
        <v>15</v>
      </c>
      <c r="C52" t="s">
        <v>49</v>
      </c>
      <c r="D52" t="s">
        <v>50</v>
      </c>
      <c r="K52">
        <v>0</v>
      </c>
      <c r="L52" t="s">
        <v>34</v>
      </c>
      <c r="M52">
        <v>0</v>
      </c>
      <c r="N52" t="s">
        <v>34</v>
      </c>
      <c r="O52">
        <v>0</v>
      </c>
      <c r="P52" t="s">
        <v>34</v>
      </c>
    </row>
    <row r="53" spans="1:16" x14ac:dyDescent="0.25">
      <c r="A53" t="s">
        <v>88</v>
      </c>
      <c r="B53">
        <v>16</v>
      </c>
      <c r="C53" t="s">
        <v>51</v>
      </c>
      <c r="D53" t="s">
        <v>52</v>
      </c>
      <c r="K53">
        <v>23.289077470572099</v>
      </c>
      <c r="M53">
        <v>22.6698898737577</v>
      </c>
      <c r="O53">
        <v>22.131568803803201</v>
      </c>
    </row>
    <row r="54" spans="1:16" x14ac:dyDescent="0.25">
      <c r="A54" t="s">
        <v>88</v>
      </c>
      <c r="B54">
        <v>17</v>
      </c>
      <c r="C54" t="s">
        <v>53</v>
      </c>
      <c r="D54" t="s">
        <v>54</v>
      </c>
      <c r="K54">
        <v>73.440130451522293</v>
      </c>
      <c r="M54">
        <v>90.824437690998806</v>
      </c>
      <c r="O54">
        <v>100</v>
      </c>
    </row>
    <row r="55" spans="1:16" x14ac:dyDescent="0.25">
      <c r="A55" t="s">
        <v>88</v>
      </c>
      <c r="B55">
        <v>18</v>
      </c>
      <c r="C55" t="s">
        <v>55</v>
      </c>
      <c r="D55" t="s">
        <v>56</v>
      </c>
      <c r="K55">
        <v>6.0632688927943796</v>
      </c>
      <c r="M55">
        <v>12.6949740034662</v>
      </c>
      <c r="O55">
        <v>0</v>
      </c>
    </row>
    <row r="56" spans="1:16" x14ac:dyDescent="0.25">
      <c r="A56" t="s">
        <v>88</v>
      </c>
      <c r="B56">
        <v>19</v>
      </c>
      <c r="C56" t="s">
        <v>57</v>
      </c>
      <c r="D56" t="s">
        <v>58</v>
      </c>
      <c r="K56">
        <v>28.320200771345799</v>
      </c>
      <c r="L56" t="s">
        <v>59</v>
      </c>
      <c r="M56">
        <v>24.8454050210693</v>
      </c>
      <c r="N56" t="s">
        <v>59</v>
      </c>
      <c r="O56">
        <v>21.348881238874899</v>
      </c>
      <c r="P56" t="s">
        <v>59</v>
      </c>
    </row>
    <row r="57" spans="1:16" x14ac:dyDescent="0.25">
      <c r="A57" t="s">
        <v>88</v>
      </c>
      <c r="B57">
        <v>20</v>
      </c>
      <c r="C57" t="s">
        <v>60</v>
      </c>
      <c r="D57" t="s">
        <v>61</v>
      </c>
      <c r="K57">
        <v>48.064757237415002</v>
      </c>
      <c r="M57">
        <v>47.680133803539199</v>
      </c>
      <c r="O57">
        <v>46.798037480897598</v>
      </c>
    </row>
    <row r="58" spans="1:16" x14ac:dyDescent="0.25">
      <c r="A58" t="s">
        <v>88</v>
      </c>
      <c r="B58">
        <v>21</v>
      </c>
      <c r="C58" t="s">
        <v>62</v>
      </c>
      <c r="D58" t="s">
        <v>63</v>
      </c>
      <c r="O58">
        <v>15.6823469847919</v>
      </c>
    </row>
    <row r="59" spans="1:16" x14ac:dyDescent="0.25">
      <c r="A59" t="s">
        <v>88</v>
      </c>
      <c r="B59">
        <v>22</v>
      </c>
      <c r="C59" t="s">
        <v>64</v>
      </c>
      <c r="D59" t="s">
        <v>65</v>
      </c>
      <c r="K59">
        <v>0</v>
      </c>
      <c r="L59" t="s">
        <v>34</v>
      </c>
      <c r="M59">
        <v>0</v>
      </c>
      <c r="N59" t="s">
        <v>34</v>
      </c>
      <c r="O59">
        <v>0</v>
      </c>
      <c r="P59" t="s">
        <v>34</v>
      </c>
    </row>
    <row r="60" spans="1:16" x14ac:dyDescent="0.25">
      <c r="A60" t="s">
        <v>88</v>
      </c>
      <c r="B60">
        <v>23</v>
      </c>
      <c r="C60" t="s">
        <v>66</v>
      </c>
      <c r="D60" t="s">
        <v>67</v>
      </c>
      <c r="O60">
        <v>2.8232660148039801</v>
      </c>
    </row>
    <row r="61" spans="1:16" x14ac:dyDescent="0.25">
      <c r="A61" t="s">
        <v>88</v>
      </c>
      <c r="B61">
        <v>24</v>
      </c>
      <c r="C61" t="s">
        <v>68</v>
      </c>
      <c r="D61" t="s">
        <v>69</v>
      </c>
      <c r="K61">
        <v>0</v>
      </c>
      <c r="L61" t="s">
        <v>34</v>
      </c>
      <c r="M61">
        <v>0</v>
      </c>
      <c r="N61" t="s">
        <v>34</v>
      </c>
      <c r="O61">
        <v>0</v>
      </c>
      <c r="P61" t="s">
        <v>34</v>
      </c>
    </row>
    <row r="62" spans="1:16" x14ac:dyDescent="0.25">
      <c r="A62" t="s">
        <v>88</v>
      </c>
      <c r="B62">
        <v>25</v>
      </c>
      <c r="C62" t="s">
        <v>70</v>
      </c>
      <c r="D62" t="s">
        <v>71</v>
      </c>
      <c r="K62">
        <v>6.9866053737021501</v>
      </c>
      <c r="M62">
        <v>8.0119005216954093</v>
      </c>
      <c r="O62">
        <v>9.0742789382732099</v>
      </c>
    </row>
    <row r="63" spans="1:16" x14ac:dyDescent="0.25">
      <c r="A63" t="s">
        <v>88</v>
      </c>
      <c r="B63">
        <v>26</v>
      </c>
      <c r="C63" t="s">
        <v>72</v>
      </c>
      <c r="D63" t="s">
        <v>73</v>
      </c>
      <c r="K63">
        <v>15.304273348374799</v>
      </c>
      <c r="M63">
        <v>14.495016928138901</v>
      </c>
      <c r="O63">
        <v>13.556974596918099</v>
      </c>
    </row>
    <row r="64" spans="1:16" x14ac:dyDescent="0.25">
      <c r="A64" t="s">
        <v>88</v>
      </c>
      <c r="B64">
        <v>27</v>
      </c>
      <c r="C64" t="s">
        <v>74</v>
      </c>
      <c r="D64" t="s">
        <v>75</v>
      </c>
      <c r="K64">
        <v>2.51663327644629</v>
      </c>
      <c r="M64">
        <v>2.5438244833995398</v>
      </c>
      <c r="O64">
        <v>3.56685352381148</v>
      </c>
    </row>
    <row r="65" spans="1:16" x14ac:dyDescent="0.25">
      <c r="A65" t="s">
        <v>88</v>
      </c>
      <c r="B65">
        <v>28</v>
      </c>
      <c r="C65" t="s">
        <v>76</v>
      </c>
      <c r="D65" t="s">
        <v>77</v>
      </c>
      <c r="K65">
        <v>57.543612524531397</v>
      </c>
      <c r="M65">
        <v>56.382063593850198</v>
      </c>
      <c r="O65">
        <v>54.148570031354502</v>
      </c>
    </row>
    <row r="66" spans="1:16" x14ac:dyDescent="0.25">
      <c r="A66" t="s">
        <v>88</v>
      </c>
      <c r="B66">
        <v>29</v>
      </c>
      <c r="C66" t="s">
        <v>78</v>
      </c>
      <c r="D66" t="s">
        <v>79</v>
      </c>
      <c r="K66">
        <v>0</v>
      </c>
      <c r="L66" t="s">
        <v>34</v>
      </c>
      <c r="M66">
        <v>0</v>
      </c>
      <c r="N66" t="s">
        <v>34</v>
      </c>
      <c r="O66">
        <v>0</v>
      </c>
      <c r="P66" t="s">
        <v>34</v>
      </c>
    </row>
    <row r="67" spans="1:16" x14ac:dyDescent="0.25">
      <c r="A67" t="s">
        <v>88</v>
      </c>
      <c r="B67">
        <v>30</v>
      </c>
      <c r="C67" t="s">
        <v>80</v>
      </c>
      <c r="D67" t="s">
        <v>81</v>
      </c>
      <c r="K67">
        <v>42.734189846576001</v>
      </c>
      <c r="M67">
        <v>43.228575034709102</v>
      </c>
      <c r="O67">
        <v>42.551575749905098</v>
      </c>
    </row>
    <row r="68" spans="1:16" x14ac:dyDescent="0.25">
      <c r="A68" t="s">
        <v>88</v>
      </c>
      <c r="B68">
        <v>31</v>
      </c>
      <c r="C68" t="s">
        <v>82</v>
      </c>
      <c r="D68" t="s">
        <v>83</v>
      </c>
      <c r="K68">
        <v>29.628638494063001</v>
      </c>
      <c r="M68">
        <v>31.225552050473201</v>
      </c>
      <c r="O68">
        <v>32.689719266760697</v>
      </c>
    </row>
    <row r="69" spans="1:16" x14ac:dyDescent="0.25">
      <c r="A69" t="s">
        <v>88</v>
      </c>
      <c r="B69">
        <v>32</v>
      </c>
      <c r="C69" t="s">
        <v>84</v>
      </c>
      <c r="D69" t="s">
        <v>85</v>
      </c>
      <c r="K69">
        <v>90.597210643323606</v>
      </c>
      <c r="M69">
        <v>90.348862499456303</v>
      </c>
      <c r="O69">
        <v>90.365485977051407</v>
      </c>
    </row>
    <row r="70" spans="1:16" x14ac:dyDescent="0.25">
      <c r="A70" t="s">
        <v>88</v>
      </c>
      <c r="B70">
        <v>33</v>
      </c>
      <c r="C70" t="s">
        <v>86</v>
      </c>
      <c r="D70" t="s">
        <v>87</v>
      </c>
      <c r="K70">
        <v>0</v>
      </c>
      <c r="L70" t="s">
        <v>34</v>
      </c>
      <c r="M70">
        <v>0</v>
      </c>
      <c r="N70" t="s">
        <v>34</v>
      </c>
      <c r="O70">
        <v>0</v>
      </c>
      <c r="P70" t="s">
        <v>34</v>
      </c>
    </row>
    <row r="71" spans="1:16" x14ac:dyDescent="0.25">
      <c r="A71" t="s">
        <v>90</v>
      </c>
      <c r="B71">
        <v>0</v>
      </c>
      <c r="C71" t="s">
        <v>18</v>
      </c>
      <c r="K71">
        <v>69.546779871213701</v>
      </c>
      <c r="L71" t="s">
        <v>19</v>
      </c>
      <c r="M71">
        <v>68.092083026642896</v>
      </c>
      <c r="N71" t="s">
        <v>19</v>
      </c>
      <c r="O71">
        <v>66.740355222164695</v>
      </c>
      <c r="P71" t="s">
        <v>19</v>
      </c>
    </row>
    <row r="72" spans="1:16" x14ac:dyDescent="0.25">
      <c r="A72" t="s">
        <v>90</v>
      </c>
      <c r="B72">
        <v>1</v>
      </c>
      <c r="C72" t="s">
        <v>20</v>
      </c>
      <c r="D72" t="s">
        <v>21</v>
      </c>
      <c r="K72">
        <v>20.665393528452501</v>
      </c>
      <c r="M72">
        <v>20.867146688646699</v>
      </c>
      <c r="O72">
        <v>21.213614682006401</v>
      </c>
    </row>
    <row r="73" spans="1:16" x14ac:dyDescent="0.25">
      <c r="A73" t="s">
        <v>90</v>
      </c>
      <c r="B73">
        <v>2</v>
      </c>
      <c r="C73" t="s">
        <v>22</v>
      </c>
      <c r="D73" t="s">
        <v>23</v>
      </c>
      <c r="K73">
        <v>92.2090650341013</v>
      </c>
      <c r="M73">
        <v>88.051767668572694</v>
      </c>
      <c r="O73">
        <v>93.0269305223988</v>
      </c>
    </row>
    <row r="74" spans="1:16" x14ac:dyDescent="0.25">
      <c r="A74" t="s">
        <v>90</v>
      </c>
      <c r="B74">
        <v>3</v>
      </c>
      <c r="C74" t="s">
        <v>24</v>
      </c>
      <c r="D74" t="s">
        <v>25</v>
      </c>
      <c r="K74">
        <v>68.668826122367804</v>
      </c>
      <c r="M74">
        <v>67.867039653398507</v>
      </c>
      <c r="O74">
        <v>67.566543299236599</v>
      </c>
    </row>
    <row r="75" spans="1:16" x14ac:dyDescent="0.25">
      <c r="A75" t="s">
        <v>90</v>
      </c>
      <c r="B75">
        <v>4</v>
      </c>
      <c r="C75" t="s">
        <v>26</v>
      </c>
      <c r="D75" t="s">
        <v>27</v>
      </c>
      <c r="K75">
        <v>54.913243297422902</v>
      </c>
      <c r="M75">
        <v>55.959445151166598</v>
      </c>
      <c r="O75">
        <v>55.833648107577197</v>
      </c>
    </row>
    <row r="76" spans="1:16" x14ac:dyDescent="0.25">
      <c r="A76" t="s">
        <v>90</v>
      </c>
      <c r="B76">
        <v>5</v>
      </c>
      <c r="C76" t="s">
        <v>28</v>
      </c>
      <c r="D76" t="s">
        <v>29</v>
      </c>
      <c r="K76">
        <v>91.581819652799396</v>
      </c>
      <c r="M76">
        <v>91.510669864881606</v>
      </c>
      <c r="O76">
        <v>91.1921420367932</v>
      </c>
    </row>
    <row r="77" spans="1:16" x14ac:dyDescent="0.25">
      <c r="A77" t="s">
        <v>90</v>
      </c>
      <c r="B77">
        <v>6</v>
      </c>
      <c r="C77" t="s">
        <v>30</v>
      </c>
      <c r="D77" t="s">
        <v>31</v>
      </c>
      <c r="K77">
        <v>93.610265908188893</v>
      </c>
      <c r="M77">
        <v>92.947368421052602</v>
      </c>
      <c r="O77">
        <v>94.601471700708302</v>
      </c>
    </row>
    <row r="78" spans="1:16" x14ac:dyDescent="0.25">
      <c r="A78" t="s">
        <v>90</v>
      </c>
      <c r="B78">
        <v>7</v>
      </c>
      <c r="C78" t="s">
        <v>32</v>
      </c>
      <c r="D78" t="s">
        <v>33</v>
      </c>
      <c r="L78" t="s">
        <v>34</v>
      </c>
      <c r="N78" t="s">
        <v>34</v>
      </c>
      <c r="P78" t="s">
        <v>34</v>
      </c>
    </row>
    <row r="79" spans="1:16" x14ac:dyDescent="0.25">
      <c r="A79" t="s">
        <v>90</v>
      </c>
      <c r="B79">
        <v>8</v>
      </c>
      <c r="C79" t="s">
        <v>35</v>
      </c>
      <c r="D79" t="s">
        <v>36</v>
      </c>
      <c r="K79">
        <v>74.046772954283497</v>
      </c>
      <c r="M79">
        <v>81.249212151771104</v>
      </c>
      <c r="O79">
        <v>87.096742658272404</v>
      </c>
    </row>
    <row r="80" spans="1:16" x14ac:dyDescent="0.25">
      <c r="A80" t="s">
        <v>90</v>
      </c>
      <c r="B80">
        <v>9</v>
      </c>
      <c r="C80" t="s">
        <v>37</v>
      </c>
      <c r="D80" t="s">
        <v>38</v>
      </c>
      <c r="K80">
        <v>62.916583653049997</v>
      </c>
      <c r="M80">
        <v>63.522747927240196</v>
      </c>
      <c r="O80">
        <v>62.129974349825297</v>
      </c>
    </row>
    <row r="81" spans="1:15" x14ac:dyDescent="0.25">
      <c r="A81" t="s">
        <v>90</v>
      </c>
      <c r="B81">
        <v>10</v>
      </c>
      <c r="C81" t="s">
        <v>39</v>
      </c>
      <c r="D81" t="s">
        <v>40</v>
      </c>
      <c r="K81">
        <v>60.989851306911198</v>
      </c>
      <c r="M81">
        <v>62.187123689254697</v>
      </c>
      <c r="O81">
        <v>62.4391159642635</v>
      </c>
    </row>
    <row r="82" spans="1:15" x14ac:dyDescent="0.25">
      <c r="A82" t="s">
        <v>90</v>
      </c>
      <c r="B82">
        <v>11</v>
      </c>
      <c r="C82" t="s">
        <v>41</v>
      </c>
      <c r="D82" t="s">
        <v>42</v>
      </c>
      <c r="K82">
        <v>68.374138163109606</v>
      </c>
      <c r="M82">
        <v>68.542820298869799</v>
      </c>
      <c r="O82">
        <v>70.018076956184899</v>
      </c>
    </row>
    <row r="83" spans="1:15" x14ac:dyDescent="0.25">
      <c r="A83" t="s">
        <v>90</v>
      </c>
      <c r="B83">
        <v>12</v>
      </c>
      <c r="C83" t="s">
        <v>43</v>
      </c>
      <c r="D83" t="s">
        <v>44</v>
      </c>
      <c r="M83">
        <v>90.704735361878093</v>
      </c>
      <c r="O83">
        <v>80.692961884439299</v>
      </c>
    </row>
    <row r="84" spans="1:15" x14ac:dyDescent="0.25">
      <c r="A84" t="s">
        <v>90</v>
      </c>
      <c r="B84">
        <v>13</v>
      </c>
      <c r="C84" t="s">
        <v>45</v>
      </c>
      <c r="D84" t="s">
        <v>46</v>
      </c>
      <c r="K84">
        <v>97.935779816513801</v>
      </c>
      <c r="M84">
        <v>98.043852106620804</v>
      </c>
      <c r="O84">
        <v>97.886872998932802</v>
      </c>
    </row>
    <row r="85" spans="1:15" x14ac:dyDescent="0.25">
      <c r="A85" t="s">
        <v>90</v>
      </c>
      <c r="B85">
        <v>14</v>
      </c>
      <c r="C85" t="s">
        <v>47</v>
      </c>
      <c r="D85" t="s">
        <v>48</v>
      </c>
      <c r="K85">
        <v>88.385967419262599</v>
      </c>
      <c r="M85">
        <v>87.443319226118504</v>
      </c>
      <c r="O85">
        <v>86.976294924940603</v>
      </c>
    </row>
    <row r="86" spans="1:15" x14ac:dyDescent="0.25">
      <c r="A86" t="s">
        <v>90</v>
      </c>
      <c r="B86">
        <v>15</v>
      </c>
      <c r="C86" t="s">
        <v>49</v>
      </c>
      <c r="D86" t="s">
        <v>50</v>
      </c>
      <c r="K86">
        <v>97.784319185329593</v>
      </c>
      <c r="M86">
        <v>97.756271157017594</v>
      </c>
      <c r="O86">
        <v>97.993419528245099</v>
      </c>
    </row>
    <row r="87" spans="1:15" x14ac:dyDescent="0.25">
      <c r="A87" t="s">
        <v>90</v>
      </c>
      <c r="B87">
        <v>16</v>
      </c>
      <c r="C87" t="s">
        <v>51</v>
      </c>
      <c r="D87" t="s">
        <v>52</v>
      </c>
      <c r="K87">
        <v>65.596769778264402</v>
      </c>
      <c r="M87">
        <v>52.115229653505203</v>
      </c>
      <c r="O87">
        <v>47.263266092766301</v>
      </c>
    </row>
    <row r="88" spans="1:15" x14ac:dyDescent="0.25">
      <c r="A88" t="s">
        <v>90</v>
      </c>
      <c r="B88">
        <v>17</v>
      </c>
      <c r="C88" t="s">
        <v>53</v>
      </c>
      <c r="D88" t="s">
        <v>54</v>
      </c>
      <c r="K88">
        <v>3.3881159267116101</v>
      </c>
      <c r="M88">
        <v>1.75570774322986</v>
      </c>
      <c r="O88">
        <v>0.94130296661942203</v>
      </c>
    </row>
    <row r="89" spans="1:15" x14ac:dyDescent="0.25">
      <c r="A89" t="s">
        <v>90</v>
      </c>
      <c r="B89">
        <v>18</v>
      </c>
      <c r="C89" t="s">
        <v>55</v>
      </c>
      <c r="D89" t="s">
        <v>56</v>
      </c>
      <c r="K89">
        <v>0</v>
      </c>
      <c r="M89">
        <v>0</v>
      </c>
      <c r="O89">
        <v>0</v>
      </c>
    </row>
    <row r="90" spans="1:15" x14ac:dyDescent="0.25">
      <c r="A90" t="s">
        <v>90</v>
      </c>
      <c r="B90">
        <v>19</v>
      </c>
      <c r="C90" t="s">
        <v>57</v>
      </c>
      <c r="D90" t="s">
        <v>58</v>
      </c>
      <c r="O90">
        <v>47.150579659471802</v>
      </c>
    </row>
    <row r="91" spans="1:15" x14ac:dyDescent="0.25">
      <c r="A91" t="s">
        <v>90</v>
      </c>
      <c r="B91">
        <v>20</v>
      </c>
      <c r="C91" t="s">
        <v>60</v>
      </c>
      <c r="D91" t="s">
        <v>61</v>
      </c>
      <c r="K91">
        <v>95.886389292360306</v>
      </c>
      <c r="M91">
        <v>95.9227789480328</v>
      </c>
      <c r="O91">
        <v>95.622938952786896</v>
      </c>
    </row>
    <row r="92" spans="1:15" x14ac:dyDescent="0.25">
      <c r="A92" t="s">
        <v>90</v>
      </c>
      <c r="B92">
        <v>21</v>
      </c>
      <c r="C92" t="s">
        <v>62</v>
      </c>
      <c r="D92" t="s">
        <v>63</v>
      </c>
      <c r="K92">
        <v>74.043936585945005</v>
      </c>
      <c r="M92">
        <v>74.696559921917995</v>
      </c>
      <c r="O92">
        <v>73.705979510362397</v>
      </c>
    </row>
    <row r="93" spans="1:15" x14ac:dyDescent="0.25">
      <c r="A93" t="s">
        <v>90</v>
      </c>
      <c r="B93">
        <v>22</v>
      </c>
      <c r="C93" t="s">
        <v>64</v>
      </c>
      <c r="D93" t="s">
        <v>65</v>
      </c>
      <c r="K93">
        <v>99.524430467132007</v>
      </c>
      <c r="M93">
        <v>99.099729636674596</v>
      </c>
      <c r="O93">
        <v>99.892962117651095</v>
      </c>
    </row>
    <row r="94" spans="1:15" x14ac:dyDescent="0.25">
      <c r="A94" t="s">
        <v>90</v>
      </c>
      <c r="B94">
        <v>23</v>
      </c>
      <c r="C94" t="s">
        <v>66</v>
      </c>
      <c r="D94" t="s">
        <v>67</v>
      </c>
      <c r="K94">
        <v>96.140116848798797</v>
      </c>
      <c r="M94">
        <v>94.234385201305798</v>
      </c>
      <c r="O94">
        <v>88.3971488622864</v>
      </c>
    </row>
    <row r="95" spans="1:15" x14ac:dyDescent="0.25">
      <c r="A95" t="s">
        <v>90</v>
      </c>
      <c r="B95">
        <v>24</v>
      </c>
      <c r="C95" t="s">
        <v>68</v>
      </c>
      <c r="D95" t="s">
        <v>69</v>
      </c>
      <c r="K95">
        <v>73.196179279941205</v>
      </c>
      <c r="M95">
        <v>72.899787132225498</v>
      </c>
      <c r="O95">
        <v>72.274513082002798</v>
      </c>
    </row>
    <row r="96" spans="1:15" x14ac:dyDescent="0.25">
      <c r="A96" t="s">
        <v>90</v>
      </c>
      <c r="B96">
        <v>25</v>
      </c>
      <c r="C96" t="s">
        <v>70</v>
      </c>
      <c r="D96" t="s">
        <v>71</v>
      </c>
      <c r="K96">
        <v>79.672267575493393</v>
      </c>
      <c r="M96">
        <v>78.528078666359406</v>
      </c>
      <c r="O96">
        <v>78.102427279234703</v>
      </c>
    </row>
    <row r="97" spans="1:16" x14ac:dyDescent="0.25">
      <c r="A97" t="s">
        <v>90</v>
      </c>
      <c r="B97">
        <v>26</v>
      </c>
      <c r="C97" t="s">
        <v>72</v>
      </c>
      <c r="D97" t="s">
        <v>73</v>
      </c>
      <c r="K97">
        <v>100</v>
      </c>
      <c r="M97">
        <v>100</v>
      </c>
      <c r="O97">
        <v>100</v>
      </c>
    </row>
    <row r="98" spans="1:16" x14ac:dyDescent="0.25">
      <c r="A98" t="s">
        <v>90</v>
      </c>
      <c r="B98">
        <v>27</v>
      </c>
      <c r="C98" t="s">
        <v>74</v>
      </c>
      <c r="D98" t="s">
        <v>75</v>
      </c>
      <c r="K98">
        <v>20.748105826387299</v>
      </c>
      <c r="M98">
        <v>31.291683370385201</v>
      </c>
      <c r="O98">
        <v>38.171635290380102</v>
      </c>
    </row>
    <row r="99" spans="1:16" x14ac:dyDescent="0.25">
      <c r="A99" t="s">
        <v>90</v>
      </c>
      <c r="B99">
        <v>28</v>
      </c>
      <c r="C99" t="s">
        <v>76</v>
      </c>
      <c r="D99" t="s">
        <v>77</v>
      </c>
      <c r="K99">
        <v>50.180100079033103</v>
      </c>
      <c r="M99">
        <v>40.448376889067603</v>
      </c>
      <c r="O99">
        <v>39.239268288767299</v>
      </c>
    </row>
    <row r="100" spans="1:16" x14ac:dyDescent="0.25">
      <c r="A100" t="s">
        <v>90</v>
      </c>
      <c r="B100">
        <v>29</v>
      </c>
      <c r="C100" t="s">
        <v>78</v>
      </c>
      <c r="D100" t="s">
        <v>79</v>
      </c>
      <c r="K100">
        <v>92.342700682663306</v>
      </c>
      <c r="M100">
        <v>92.999826298419293</v>
      </c>
      <c r="O100">
        <v>93.163230618488697</v>
      </c>
    </row>
    <row r="101" spans="1:16" x14ac:dyDescent="0.25">
      <c r="A101" t="s">
        <v>90</v>
      </c>
      <c r="B101">
        <v>30</v>
      </c>
      <c r="C101" t="s">
        <v>80</v>
      </c>
      <c r="D101" t="s">
        <v>81</v>
      </c>
      <c r="K101">
        <v>2.8065361107646201</v>
      </c>
      <c r="M101">
        <v>3.0039126593462102</v>
      </c>
      <c r="O101">
        <v>2.86039741804835</v>
      </c>
    </row>
    <row r="102" spans="1:16" x14ac:dyDescent="0.25">
      <c r="A102" t="s">
        <v>90</v>
      </c>
      <c r="B102">
        <v>31</v>
      </c>
      <c r="C102" t="s">
        <v>82</v>
      </c>
      <c r="D102" t="s">
        <v>83</v>
      </c>
      <c r="K102">
        <v>0</v>
      </c>
      <c r="L102" t="s">
        <v>34</v>
      </c>
      <c r="M102">
        <v>0</v>
      </c>
      <c r="N102" t="s">
        <v>34</v>
      </c>
      <c r="O102">
        <v>0</v>
      </c>
      <c r="P102" t="s">
        <v>34</v>
      </c>
    </row>
    <row r="103" spans="1:16" x14ac:dyDescent="0.25">
      <c r="A103" t="s">
        <v>90</v>
      </c>
      <c r="B103">
        <v>32</v>
      </c>
      <c r="C103" t="s">
        <v>84</v>
      </c>
      <c r="D103" t="s">
        <v>85</v>
      </c>
      <c r="K103">
        <v>94.480773238849494</v>
      </c>
      <c r="M103">
        <v>94.175910217930294</v>
      </c>
      <c r="O103">
        <v>94.006463787605995</v>
      </c>
    </row>
    <row r="104" spans="1:16" x14ac:dyDescent="0.25">
      <c r="A104" t="s">
        <v>90</v>
      </c>
      <c r="B104">
        <v>33</v>
      </c>
      <c r="C104" t="s">
        <v>86</v>
      </c>
      <c r="D104" t="s">
        <v>87</v>
      </c>
      <c r="K104">
        <v>99.617253930229793</v>
      </c>
      <c r="M104">
        <v>99.410713369375799</v>
      </c>
      <c r="O104">
        <v>99.331627761675705</v>
      </c>
    </row>
    <row r="105" spans="1:16" x14ac:dyDescent="0.25">
      <c r="A105" t="s">
        <v>91</v>
      </c>
      <c r="B105">
        <v>0</v>
      </c>
      <c r="C105" t="s">
        <v>18</v>
      </c>
      <c r="E105">
        <v>38</v>
      </c>
      <c r="F105" t="s">
        <v>92</v>
      </c>
    </row>
    <row r="106" spans="1:16" x14ac:dyDescent="0.25">
      <c r="A106" t="s">
        <v>91</v>
      </c>
      <c r="B106">
        <v>1</v>
      </c>
      <c r="C106" t="s">
        <v>20</v>
      </c>
      <c r="D106" t="s">
        <v>21</v>
      </c>
      <c r="E106">
        <v>52</v>
      </c>
    </row>
    <row r="107" spans="1:16" x14ac:dyDescent="0.25">
      <c r="A107" t="s">
        <v>91</v>
      </c>
      <c r="B107">
        <v>2</v>
      </c>
      <c r="C107" t="s">
        <v>22</v>
      </c>
      <c r="D107" t="s">
        <v>23</v>
      </c>
      <c r="E107">
        <v>22</v>
      </c>
    </row>
    <row r="108" spans="1:16" x14ac:dyDescent="0.25">
      <c r="A108" t="s">
        <v>91</v>
      </c>
      <c r="B108">
        <v>3</v>
      </c>
      <c r="C108" t="s">
        <v>24</v>
      </c>
      <c r="D108" t="s">
        <v>25</v>
      </c>
      <c r="E108">
        <v>61</v>
      </c>
    </row>
    <row r="109" spans="1:16" x14ac:dyDescent="0.25">
      <c r="A109" t="s">
        <v>91</v>
      </c>
      <c r="B109">
        <v>4</v>
      </c>
      <c r="C109" t="s">
        <v>26</v>
      </c>
      <c r="D109" t="s">
        <v>27</v>
      </c>
      <c r="E109">
        <v>37</v>
      </c>
    </row>
    <row r="110" spans="1:16" x14ac:dyDescent="0.25">
      <c r="A110" t="s">
        <v>91</v>
      </c>
      <c r="B110">
        <v>5</v>
      </c>
      <c r="C110" t="s">
        <v>28</v>
      </c>
      <c r="D110" t="s">
        <v>29</v>
      </c>
      <c r="E110">
        <v>39</v>
      </c>
    </row>
    <row r="111" spans="1:16" x14ac:dyDescent="0.25">
      <c r="A111" t="s">
        <v>91</v>
      </c>
      <c r="B111">
        <v>6</v>
      </c>
      <c r="C111" t="s">
        <v>30</v>
      </c>
      <c r="D111" t="s">
        <v>31</v>
      </c>
      <c r="E111">
        <v>31</v>
      </c>
    </row>
    <row r="112" spans="1:16" x14ac:dyDescent="0.25">
      <c r="A112" t="s">
        <v>91</v>
      </c>
      <c r="B112">
        <v>7</v>
      </c>
      <c r="C112" t="s">
        <v>32</v>
      </c>
      <c r="D112" t="s">
        <v>33</v>
      </c>
    </row>
    <row r="113" spans="1:5" x14ac:dyDescent="0.25">
      <c r="A113" t="s">
        <v>91</v>
      </c>
      <c r="B113">
        <v>8</v>
      </c>
      <c r="C113" t="s">
        <v>35</v>
      </c>
      <c r="D113" t="s">
        <v>36</v>
      </c>
      <c r="E113">
        <v>16</v>
      </c>
    </row>
    <row r="114" spans="1:5" x14ac:dyDescent="0.25">
      <c r="A114" t="s">
        <v>91</v>
      </c>
      <c r="B114">
        <v>9</v>
      </c>
      <c r="C114" t="s">
        <v>37</v>
      </c>
      <c r="D114" t="s">
        <v>38</v>
      </c>
      <c r="E114">
        <v>48</v>
      </c>
    </row>
    <row r="115" spans="1:5" x14ac:dyDescent="0.25">
      <c r="A115" t="s">
        <v>91</v>
      </c>
      <c r="B115">
        <v>10</v>
      </c>
      <c r="C115" t="s">
        <v>39</v>
      </c>
      <c r="D115" t="s">
        <v>40</v>
      </c>
      <c r="E115">
        <v>45</v>
      </c>
    </row>
    <row r="116" spans="1:5" x14ac:dyDescent="0.25">
      <c r="A116" t="s">
        <v>91</v>
      </c>
      <c r="B116">
        <v>11</v>
      </c>
      <c r="C116" t="s">
        <v>41</v>
      </c>
      <c r="D116" t="s">
        <v>42</v>
      </c>
      <c r="E116">
        <v>23</v>
      </c>
    </row>
    <row r="117" spans="1:5" x14ac:dyDescent="0.25">
      <c r="A117" t="s">
        <v>91</v>
      </c>
      <c r="B117">
        <v>12</v>
      </c>
      <c r="C117" t="s">
        <v>43</v>
      </c>
      <c r="D117" t="s">
        <v>44</v>
      </c>
      <c r="E117">
        <v>36</v>
      </c>
    </row>
    <row r="118" spans="1:5" x14ac:dyDescent="0.25">
      <c r="A118" t="s">
        <v>91</v>
      </c>
      <c r="B118">
        <v>13</v>
      </c>
      <c r="C118" t="s">
        <v>45</v>
      </c>
      <c r="D118" t="s">
        <v>46</v>
      </c>
      <c r="E118">
        <v>37</v>
      </c>
    </row>
    <row r="119" spans="1:5" x14ac:dyDescent="0.25">
      <c r="A119" t="s">
        <v>91</v>
      </c>
      <c r="B119">
        <v>14</v>
      </c>
      <c r="C119" t="s">
        <v>47</v>
      </c>
      <c r="D119" t="s">
        <v>48</v>
      </c>
      <c r="E119">
        <v>24</v>
      </c>
    </row>
    <row r="120" spans="1:5" x14ac:dyDescent="0.25">
      <c r="A120" t="s">
        <v>91</v>
      </c>
      <c r="B120">
        <v>15</v>
      </c>
      <c r="C120" t="s">
        <v>49</v>
      </c>
      <c r="D120" t="s">
        <v>50</v>
      </c>
      <c r="E120">
        <v>19</v>
      </c>
    </row>
    <row r="121" spans="1:5" x14ac:dyDescent="0.25">
      <c r="A121" t="s">
        <v>91</v>
      </c>
      <c r="B121">
        <v>16</v>
      </c>
      <c r="C121" t="s">
        <v>51</v>
      </c>
      <c r="D121" t="s">
        <v>52</v>
      </c>
      <c r="E121">
        <v>51</v>
      </c>
    </row>
    <row r="122" spans="1:5" x14ac:dyDescent="0.25">
      <c r="A122" t="s">
        <v>91</v>
      </c>
      <c r="B122">
        <v>17</v>
      </c>
      <c r="C122" t="s">
        <v>53</v>
      </c>
      <c r="D122" t="s">
        <v>54</v>
      </c>
      <c r="E122">
        <v>19</v>
      </c>
    </row>
    <row r="123" spans="1:5" x14ac:dyDescent="0.25">
      <c r="A123" t="s">
        <v>91</v>
      </c>
      <c r="B123">
        <v>18</v>
      </c>
      <c r="C123" t="s">
        <v>55</v>
      </c>
      <c r="D123" t="s">
        <v>56</v>
      </c>
      <c r="E123">
        <v>36</v>
      </c>
    </row>
    <row r="124" spans="1:5" x14ac:dyDescent="0.25">
      <c r="A124" t="s">
        <v>91</v>
      </c>
      <c r="B124">
        <v>19</v>
      </c>
      <c r="C124" t="s">
        <v>57</v>
      </c>
      <c r="D124" t="s">
        <v>58</v>
      </c>
      <c r="E124">
        <v>39</v>
      </c>
    </row>
    <row r="125" spans="1:5" x14ac:dyDescent="0.25">
      <c r="A125" t="s">
        <v>91</v>
      </c>
      <c r="B125">
        <v>20</v>
      </c>
      <c r="C125" t="s">
        <v>60</v>
      </c>
      <c r="D125" t="s">
        <v>61</v>
      </c>
      <c r="E125">
        <v>33</v>
      </c>
    </row>
    <row r="126" spans="1:5" x14ac:dyDescent="0.25">
      <c r="A126" t="s">
        <v>91</v>
      </c>
      <c r="B126">
        <v>21</v>
      </c>
      <c r="C126" t="s">
        <v>62</v>
      </c>
      <c r="D126" t="s">
        <v>63</v>
      </c>
      <c r="E126">
        <v>31</v>
      </c>
    </row>
    <row r="127" spans="1:5" x14ac:dyDescent="0.25">
      <c r="A127" t="s">
        <v>91</v>
      </c>
      <c r="B127">
        <v>22</v>
      </c>
      <c r="C127" t="s">
        <v>64</v>
      </c>
      <c r="D127" t="s">
        <v>65</v>
      </c>
      <c r="E127">
        <v>40</v>
      </c>
    </row>
    <row r="128" spans="1:5" x14ac:dyDescent="0.25">
      <c r="A128" t="s">
        <v>91</v>
      </c>
      <c r="B128">
        <v>23</v>
      </c>
      <c r="C128" t="s">
        <v>66</v>
      </c>
      <c r="D128" t="s">
        <v>67</v>
      </c>
      <c r="E128">
        <v>18</v>
      </c>
    </row>
    <row r="129" spans="1:6" x14ac:dyDescent="0.25">
      <c r="A129" t="s">
        <v>91</v>
      </c>
      <c r="B129">
        <v>24</v>
      </c>
      <c r="C129" t="s">
        <v>68</v>
      </c>
      <c r="D129" t="s">
        <v>69</v>
      </c>
      <c r="E129">
        <v>43</v>
      </c>
    </row>
    <row r="130" spans="1:6" x14ac:dyDescent="0.25">
      <c r="A130" t="s">
        <v>91</v>
      </c>
      <c r="B130">
        <v>25</v>
      </c>
      <c r="C130" t="s">
        <v>70</v>
      </c>
      <c r="D130" t="s">
        <v>71</v>
      </c>
      <c r="E130">
        <v>44</v>
      </c>
    </row>
    <row r="131" spans="1:6" x14ac:dyDescent="0.25">
      <c r="A131" t="s">
        <v>91</v>
      </c>
      <c r="B131">
        <v>26</v>
      </c>
      <c r="C131" t="s">
        <v>72</v>
      </c>
      <c r="D131" t="s">
        <v>73</v>
      </c>
      <c r="E131">
        <v>40</v>
      </c>
    </row>
    <row r="132" spans="1:6" x14ac:dyDescent="0.25">
      <c r="A132" t="s">
        <v>91</v>
      </c>
      <c r="B132">
        <v>27</v>
      </c>
      <c r="C132" t="s">
        <v>74</v>
      </c>
      <c r="D132" t="s">
        <v>75</v>
      </c>
      <c r="E132">
        <v>47</v>
      </c>
    </row>
    <row r="133" spans="1:6" x14ac:dyDescent="0.25">
      <c r="A133" t="s">
        <v>91</v>
      </c>
      <c r="B133">
        <v>28</v>
      </c>
      <c r="C133" t="s">
        <v>76</v>
      </c>
      <c r="D133" t="s">
        <v>77</v>
      </c>
      <c r="E133">
        <v>31</v>
      </c>
    </row>
    <row r="134" spans="1:6" x14ac:dyDescent="0.25">
      <c r="A134" t="s">
        <v>91</v>
      </c>
      <c r="B134">
        <v>29</v>
      </c>
      <c r="C134" t="s">
        <v>78</v>
      </c>
      <c r="D134" t="s">
        <v>79</v>
      </c>
    </row>
    <row r="135" spans="1:6" x14ac:dyDescent="0.25">
      <c r="A135" t="s">
        <v>91</v>
      </c>
      <c r="B135">
        <v>30</v>
      </c>
      <c r="C135" t="s">
        <v>80</v>
      </c>
      <c r="D135" t="s">
        <v>81</v>
      </c>
    </row>
    <row r="136" spans="1:6" x14ac:dyDescent="0.25">
      <c r="A136" t="s">
        <v>91</v>
      </c>
      <c r="B136">
        <v>31</v>
      </c>
      <c r="C136" t="s">
        <v>82</v>
      </c>
      <c r="D136" t="s">
        <v>83</v>
      </c>
      <c r="E136">
        <v>46</v>
      </c>
    </row>
    <row r="137" spans="1:6" x14ac:dyDescent="0.25">
      <c r="A137" t="s">
        <v>91</v>
      </c>
      <c r="B137">
        <v>32</v>
      </c>
      <c r="C137" t="s">
        <v>84</v>
      </c>
      <c r="D137" t="s">
        <v>85</v>
      </c>
    </row>
    <row r="138" spans="1:6" x14ac:dyDescent="0.25">
      <c r="A138" t="s">
        <v>91</v>
      </c>
      <c r="B138">
        <v>33</v>
      </c>
      <c r="C138" t="s">
        <v>86</v>
      </c>
      <c r="D138" t="s">
        <v>87</v>
      </c>
    </row>
    <row r="139" spans="1:6" x14ac:dyDescent="0.25">
      <c r="A139" t="s">
        <v>93</v>
      </c>
      <c r="B139">
        <v>0</v>
      </c>
      <c r="C139" t="s">
        <v>18</v>
      </c>
      <c r="E139">
        <v>20</v>
      </c>
      <c r="F139" t="s">
        <v>92</v>
      </c>
    </row>
    <row r="140" spans="1:6" x14ac:dyDescent="0.25">
      <c r="A140" t="s">
        <v>93</v>
      </c>
      <c r="B140">
        <v>1</v>
      </c>
      <c r="C140" t="s">
        <v>20</v>
      </c>
      <c r="D140" t="s">
        <v>21</v>
      </c>
      <c r="E140">
        <v>21</v>
      </c>
    </row>
    <row r="141" spans="1:6" x14ac:dyDescent="0.25">
      <c r="A141" t="s">
        <v>93</v>
      </c>
      <c r="B141">
        <v>2</v>
      </c>
      <c r="C141" t="s">
        <v>22</v>
      </c>
      <c r="D141" t="s">
        <v>23</v>
      </c>
      <c r="E141">
        <v>20</v>
      </c>
    </row>
    <row r="142" spans="1:6" x14ac:dyDescent="0.25">
      <c r="A142" t="s">
        <v>93</v>
      </c>
      <c r="B142">
        <v>3</v>
      </c>
      <c r="C142" t="s">
        <v>24</v>
      </c>
      <c r="D142" t="s">
        <v>25</v>
      </c>
      <c r="E142">
        <v>31</v>
      </c>
    </row>
    <row r="143" spans="1:6" x14ac:dyDescent="0.25">
      <c r="A143" t="s">
        <v>93</v>
      </c>
      <c r="B143">
        <v>4</v>
      </c>
      <c r="C143" t="s">
        <v>26</v>
      </c>
      <c r="D143" t="s">
        <v>27</v>
      </c>
      <c r="E143">
        <v>16</v>
      </c>
    </row>
    <row r="144" spans="1:6" x14ac:dyDescent="0.25">
      <c r="A144" t="s">
        <v>93</v>
      </c>
      <c r="B144">
        <v>5</v>
      </c>
      <c r="C144" t="s">
        <v>28</v>
      </c>
      <c r="D144" t="s">
        <v>29</v>
      </c>
      <c r="E144">
        <v>28</v>
      </c>
    </row>
    <row r="145" spans="1:5" x14ac:dyDescent="0.25">
      <c r="A145" t="s">
        <v>93</v>
      </c>
      <c r="B145">
        <v>6</v>
      </c>
      <c r="C145" t="s">
        <v>30</v>
      </c>
      <c r="D145" t="s">
        <v>31</v>
      </c>
      <c r="E145">
        <v>14</v>
      </c>
    </row>
    <row r="146" spans="1:5" x14ac:dyDescent="0.25">
      <c r="A146" t="s">
        <v>93</v>
      </c>
      <c r="B146">
        <v>7</v>
      </c>
      <c r="C146" t="s">
        <v>32</v>
      </c>
      <c r="D146" t="s">
        <v>33</v>
      </c>
    </row>
    <row r="147" spans="1:5" x14ac:dyDescent="0.25">
      <c r="A147" t="s">
        <v>93</v>
      </c>
      <c r="B147">
        <v>8</v>
      </c>
      <c r="C147" t="s">
        <v>35</v>
      </c>
      <c r="D147" t="s">
        <v>36</v>
      </c>
      <c r="E147">
        <v>6</v>
      </c>
    </row>
    <row r="148" spans="1:5" x14ac:dyDescent="0.25">
      <c r="A148" t="s">
        <v>93</v>
      </c>
      <c r="B148">
        <v>9</v>
      </c>
      <c r="C148" t="s">
        <v>37</v>
      </c>
      <c r="D148" t="s">
        <v>38</v>
      </c>
      <c r="E148">
        <v>20</v>
      </c>
    </row>
    <row r="149" spans="1:5" x14ac:dyDescent="0.25">
      <c r="A149" t="s">
        <v>93</v>
      </c>
      <c r="B149">
        <v>10</v>
      </c>
      <c r="C149" t="s">
        <v>39</v>
      </c>
      <c r="D149" t="s">
        <v>40</v>
      </c>
      <c r="E149">
        <v>14</v>
      </c>
    </row>
    <row r="150" spans="1:5" x14ac:dyDescent="0.25">
      <c r="A150" t="s">
        <v>93</v>
      </c>
      <c r="B150">
        <v>11</v>
      </c>
      <c r="C150" t="s">
        <v>41</v>
      </c>
      <c r="D150" t="s">
        <v>42</v>
      </c>
      <c r="E150">
        <v>15</v>
      </c>
    </row>
    <row r="151" spans="1:5" x14ac:dyDescent="0.25">
      <c r="A151" t="s">
        <v>93</v>
      </c>
      <c r="B151">
        <v>12</v>
      </c>
      <c r="C151" t="s">
        <v>43</v>
      </c>
      <c r="D151" t="s">
        <v>44</v>
      </c>
      <c r="E151">
        <v>11</v>
      </c>
    </row>
    <row r="152" spans="1:5" x14ac:dyDescent="0.25">
      <c r="A152" t="s">
        <v>93</v>
      </c>
      <c r="B152">
        <v>13</v>
      </c>
      <c r="C152" t="s">
        <v>45</v>
      </c>
      <c r="D152" t="s">
        <v>46</v>
      </c>
      <c r="E152">
        <v>18</v>
      </c>
    </row>
    <row r="153" spans="1:5" x14ac:dyDescent="0.25">
      <c r="A153" t="s">
        <v>93</v>
      </c>
      <c r="B153">
        <v>14</v>
      </c>
      <c r="C153" t="s">
        <v>47</v>
      </c>
      <c r="D153" t="s">
        <v>48</v>
      </c>
      <c r="E153">
        <v>21</v>
      </c>
    </row>
    <row r="154" spans="1:5" x14ac:dyDescent="0.25">
      <c r="A154" t="s">
        <v>93</v>
      </c>
      <c r="B154">
        <v>15</v>
      </c>
      <c r="C154" t="s">
        <v>49</v>
      </c>
      <c r="D154" t="s">
        <v>50</v>
      </c>
      <c r="E154">
        <v>25</v>
      </c>
    </row>
    <row r="155" spans="1:5" x14ac:dyDescent="0.25">
      <c r="A155" t="s">
        <v>93</v>
      </c>
      <c r="B155">
        <v>16</v>
      </c>
      <c r="C155" t="s">
        <v>51</v>
      </c>
      <c r="D155" t="s">
        <v>52</v>
      </c>
      <c r="E155">
        <v>20</v>
      </c>
    </row>
    <row r="156" spans="1:5" x14ac:dyDescent="0.25">
      <c r="A156" t="s">
        <v>93</v>
      </c>
      <c r="B156">
        <v>17</v>
      </c>
      <c r="C156" t="s">
        <v>53</v>
      </c>
      <c r="D156" t="s">
        <v>54</v>
      </c>
      <c r="E156">
        <v>12</v>
      </c>
    </row>
    <row r="157" spans="1:5" x14ac:dyDescent="0.25">
      <c r="A157" t="s">
        <v>93</v>
      </c>
      <c r="B157">
        <v>18</v>
      </c>
      <c r="C157" t="s">
        <v>55</v>
      </c>
      <c r="D157" t="s">
        <v>56</v>
      </c>
      <c r="E157">
        <v>15</v>
      </c>
    </row>
    <row r="158" spans="1:5" x14ac:dyDescent="0.25">
      <c r="A158" t="s">
        <v>93</v>
      </c>
      <c r="B158">
        <v>19</v>
      </c>
      <c r="C158" t="s">
        <v>57</v>
      </c>
      <c r="D158" t="s">
        <v>58</v>
      </c>
      <c r="E158">
        <v>14</v>
      </c>
    </row>
    <row r="159" spans="1:5" x14ac:dyDescent="0.25">
      <c r="A159" t="s">
        <v>93</v>
      </c>
      <c r="B159">
        <v>20</v>
      </c>
      <c r="C159" t="s">
        <v>60</v>
      </c>
      <c r="D159" t="s">
        <v>61</v>
      </c>
      <c r="E159">
        <v>12</v>
      </c>
    </row>
    <row r="160" spans="1:5" x14ac:dyDescent="0.25">
      <c r="A160" t="s">
        <v>93</v>
      </c>
      <c r="B160">
        <v>21</v>
      </c>
      <c r="C160" t="s">
        <v>62</v>
      </c>
      <c r="D160" t="s">
        <v>63</v>
      </c>
      <c r="E160">
        <v>11</v>
      </c>
    </row>
    <row r="161" spans="1:17" x14ac:dyDescent="0.25">
      <c r="A161" t="s">
        <v>93</v>
      </c>
      <c r="B161">
        <v>22</v>
      </c>
      <c r="C161" t="s">
        <v>64</v>
      </c>
      <c r="D161" t="s">
        <v>65</v>
      </c>
      <c r="E161">
        <v>20</v>
      </c>
    </row>
    <row r="162" spans="1:17" x14ac:dyDescent="0.25">
      <c r="A162" t="s">
        <v>93</v>
      </c>
      <c r="B162">
        <v>23</v>
      </c>
      <c r="C162" t="s">
        <v>66</v>
      </c>
      <c r="D162" t="s">
        <v>67</v>
      </c>
      <c r="E162">
        <v>10</v>
      </c>
    </row>
    <row r="163" spans="1:17" x14ac:dyDescent="0.25">
      <c r="A163" t="s">
        <v>93</v>
      </c>
      <c r="B163">
        <v>24</v>
      </c>
      <c r="C163" t="s">
        <v>68</v>
      </c>
      <c r="D163" t="s">
        <v>69</v>
      </c>
      <c r="E163">
        <v>25</v>
      </c>
    </row>
    <row r="164" spans="1:17" x14ac:dyDescent="0.25">
      <c r="A164" t="s">
        <v>93</v>
      </c>
      <c r="B164">
        <v>25</v>
      </c>
      <c r="C164" t="s">
        <v>70</v>
      </c>
      <c r="D164" t="s">
        <v>71</v>
      </c>
      <c r="E164">
        <v>21</v>
      </c>
    </row>
    <row r="165" spans="1:17" x14ac:dyDescent="0.25">
      <c r="A165" t="s">
        <v>93</v>
      </c>
      <c r="B165">
        <v>26</v>
      </c>
      <c r="C165" t="s">
        <v>72</v>
      </c>
      <c r="D165" t="s">
        <v>73</v>
      </c>
      <c r="E165">
        <v>12</v>
      </c>
    </row>
    <row r="166" spans="1:17" x14ac:dyDescent="0.25">
      <c r="A166" t="s">
        <v>93</v>
      </c>
      <c r="B166">
        <v>27</v>
      </c>
      <c r="C166" t="s">
        <v>74</v>
      </c>
      <c r="D166" t="s">
        <v>75</v>
      </c>
      <c r="E166">
        <v>24</v>
      </c>
    </row>
    <row r="167" spans="1:17" x14ac:dyDescent="0.25">
      <c r="A167" t="s">
        <v>93</v>
      </c>
      <c r="B167">
        <v>28</v>
      </c>
      <c r="C167" t="s">
        <v>76</v>
      </c>
      <c r="D167" t="s">
        <v>77</v>
      </c>
      <c r="E167">
        <v>30</v>
      </c>
    </row>
    <row r="168" spans="1:17" x14ac:dyDescent="0.25">
      <c r="A168" t="s">
        <v>93</v>
      </c>
      <c r="B168">
        <v>29</v>
      </c>
      <c r="C168" t="s">
        <v>78</v>
      </c>
      <c r="D168" t="s">
        <v>79</v>
      </c>
    </row>
    <row r="169" spans="1:17" x14ac:dyDescent="0.25">
      <c r="A169" t="s">
        <v>93</v>
      </c>
      <c r="B169">
        <v>30</v>
      </c>
      <c r="C169" t="s">
        <v>80</v>
      </c>
      <c r="D169" t="s">
        <v>81</v>
      </c>
    </row>
    <row r="170" spans="1:17" x14ac:dyDescent="0.25">
      <c r="A170" t="s">
        <v>93</v>
      </c>
      <c r="B170">
        <v>31</v>
      </c>
      <c r="C170" t="s">
        <v>82</v>
      </c>
      <c r="D170" t="s">
        <v>83</v>
      </c>
      <c r="E170">
        <v>22</v>
      </c>
    </row>
    <row r="171" spans="1:17" x14ac:dyDescent="0.25">
      <c r="A171" t="s">
        <v>93</v>
      </c>
      <c r="B171">
        <v>32</v>
      </c>
      <c r="C171" t="s">
        <v>84</v>
      </c>
      <c r="D171" t="s">
        <v>85</v>
      </c>
    </row>
    <row r="172" spans="1:17" x14ac:dyDescent="0.25">
      <c r="A172" t="s">
        <v>93</v>
      </c>
      <c r="B172">
        <v>33</v>
      </c>
      <c r="C172" t="s">
        <v>86</v>
      </c>
      <c r="D172" t="s">
        <v>87</v>
      </c>
    </row>
    <row r="173" spans="1:17" x14ac:dyDescent="0.25">
      <c r="A173" t="s">
        <v>94</v>
      </c>
      <c r="B173">
        <v>0</v>
      </c>
      <c r="C173" t="s">
        <v>18</v>
      </c>
      <c r="E173">
        <v>9.3000000000000007</v>
      </c>
      <c r="G173">
        <v>9.1</v>
      </c>
      <c r="I173">
        <v>9.1999999999999993</v>
      </c>
      <c r="K173">
        <v>10.7</v>
      </c>
      <c r="L173" t="s">
        <v>95</v>
      </c>
      <c r="M173">
        <v>10.8</v>
      </c>
      <c r="O173">
        <v>10.7</v>
      </c>
      <c r="Q173">
        <v>10.8</v>
      </c>
    </row>
    <row r="174" spans="1:17" x14ac:dyDescent="0.25">
      <c r="A174" t="s">
        <v>94</v>
      </c>
      <c r="B174">
        <v>1</v>
      </c>
      <c r="C174" t="s">
        <v>20</v>
      </c>
      <c r="D174" t="s">
        <v>21</v>
      </c>
      <c r="E174">
        <v>7.4</v>
      </c>
      <c r="G174">
        <v>7.4</v>
      </c>
      <c r="I174">
        <v>6.9</v>
      </c>
      <c r="K174">
        <v>6.9</v>
      </c>
      <c r="M174">
        <v>7.4</v>
      </c>
      <c r="O174">
        <v>6.9</v>
      </c>
      <c r="Q174">
        <v>7</v>
      </c>
    </row>
    <row r="175" spans="1:17" x14ac:dyDescent="0.25">
      <c r="A175" t="s">
        <v>94</v>
      </c>
      <c r="B175">
        <v>2</v>
      </c>
      <c r="C175" t="s">
        <v>22</v>
      </c>
      <c r="D175" t="s">
        <v>23</v>
      </c>
      <c r="E175">
        <v>1.6</v>
      </c>
      <c r="G175">
        <v>1.6</v>
      </c>
      <c r="I175">
        <v>1.7</v>
      </c>
      <c r="K175">
        <v>2</v>
      </c>
      <c r="M175">
        <v>2.1</v>
      </c>
      <c r="O175">
        <v>2</v>
      </c>
      <c r="Q175">
        <v>2.2000000000000002</v>
      </c>
    </row>
    <row r="176" spans="1:17" x14ac:dyDescent="0.25">
      <c r="A176" t="s">
        <v>94</v>
      </c>
      <c r="B176">
        <v>3</v>
      </c>
      <c r="C176" t="s">
        <v>24</v>
      </c>
      <c r="D176" t="s">
        <v>25</v>
      </c>
      <c r="E176">
        <v>7.8</v>
      </c>
      <c r="G176">
        <v>11.6</v>
      </c>
      <c r="H176" t="s">
        <v>95</v>
      </c>
      <c r="I176">
        <v>11.1</v>
      </c>
      <c r="K176">
        <v>10</v>
      </c>
      <c r="L176" t="s">
        <v>95</v>
      </c>
      <c r="M176">
        <v>9.6</v>
      </c>
      <c r="O176">
        <v>8.5</v>
      </c>
      <c r="Q176">
        <v>8.8000000000000007</v>
      </c>
    </row>
    <row r="177" spans="1:18" x14ac:dyDescent="0.25">
      <c r="A177" t="s">
        <v>94</v>
      </c>
      <c r="B177">
        <v>4</v>
      </c>
      <c r="C177" t="s">
        <v>26</v>
      </c>
      <c r="D177" t="s">
        <v>27</v>
      </c>
      <c r="E177">
        <v>32.6</v>
      </c>
      <c r="G177">
        <v>32.299999999999997</v>
      </c>
      <c r="I177">
        <v>31.6</v>
      </c>
      <c r="K177">
        <v>31.4</v>
      </c>
      <c r="M177">
        <v>31.9</v>
      </c>
      <c r="O177">
        <v>31.3</v>
      </c>
      <c r="Q177">
        <v>27.7</v>
      </c>
      <c r="R177" t="s">
        <v>95</v>
      </c>
    </row>
    <row r="178" spans="1:18" x14ac:dyDescent="0.25">
      <c r="A178" t="s">
        <v>94</v>
      </c>
      <c r="B178">
        <v>5</v>
      </c>
      <c r="C178" t="s">
        <v>28</v>
      </c>
      <c r="D178" t="s">
        <v>29</v>
      </c>
      <c r="E178">
        <v>7.8</v>
      </c>
      <c r="F178" t="s">
        <v>95</v>
      </c>
      <c r="G178">
        <v>7.9</v>
      </c>
      <c r="I178">
        <v>7.9</v>
      </c>
      <c r="K178">
        <v>7.9</v>
      </c>
      <c r="M178">
        <v>8</v>
      </c>
      <c r="O178">
        <v>8.1</v>
      </c>
      <c r="Q178">
        <v>8.5</v>
      </c>
    </row>
    <row r="179" spans="1:18" x14ac:dyDescent="0.25">
      <c r="A179" t="s">
        <v>94</v>
      </c>
      <c r="B179">
        <v>6</v>
      </c>
      <c r="C179" t="s">
        <v>30</v>
      </c>
      <c r="D179" t="s">
        <v>31</v>
      </c>
      <c r="E179">
        <v>11</v>
      </c>
      <c r="G179">
        <v>11.9</v>
      </c>
      <c r="I179">
        <v>12.8</v>
      </c>
      <c r="K179">
        <v>12.6</v>
      </c>
      <c r="M179">
        <v>11.6</v>
      </c>
      <c r="O179">
        <v>12.4</v>
      </c>
      <c r="Q179">
        <v>15.7</v>
      </c>
    </row>
    <row r="180" spans="1:18" x14ac:dyDescent="0.25">
      <c r="A180" t="s">
        <v>94</v>
      </c>
      <c r="B180">
        <v>7</v>
      </c>
      <c r="C180" t="s">
        <v>32</v>
      </c>
      <c r="D180" t="s">
        <v>33</v>
      </c>
      <c r="E180">
        <v>7</v>
      </c>
      <c r="G180">
        <v>7.1</v>
      </c>
      <c r="I180">
        <v>7.4</v>
      </c>
      <c r="K180">
        <v>7.6</v>
      </c>
      <c r="M180">
        <v>6.9</v>
      </c>
      <c r="O180">
        <v>6.5</v>
      </c>
      <c r="Q180">
        <v>6.4</v>
      </c>
    </row>
    <row r="181" spans="1:18" x14ac:dyDescent="0.25">
      <c r="A181" t="s">
        <v>94</v>
      </c>
      <c r="B181">
        <v>8</v>
      </c>
      <c r="C181" t="s">
        <v>35</v>
      </c>
      <c r="D181" t="s">
        <v>36</v>
      </c>
      <c r="E181">
        <v>3.3</v>
      </c>
      <c r="G181">
        <v>2.8</v>
      </c>
      <c r="I181">
        <v>3.3</v>
      </c>
      <c r="K181">
        <v>3.2</v>
      </c>
      <c r="M181">
        <v>3.2</v>
      </c>
      <c r="O181">
        <v>3.3</v>
      </c>
      <c r="Q181">
        <v>4</v>
      </c>
    </row>
    <row r="182" spans="1:18" x14ac:dyDescent="0.25">
      <c r="A182" t="s">
        <v>94</v>
      </c>
      <c r="B182">
        <v>9</v>
      </c>
      <c r="C182" t="s">
        <v>37</v>
      </c>
      <c r="D182" t="s">
        <v>38</v>
      </c>
      <c r="E182">
        <v>11.2</v>
      </c>
      <c r="G182">
        <v>11.2</v>
      </c>
      <c r="I182">
        <v>11.2</v>
      </c>
      <c r="K182">
        <v>11.4</v>
      </c>
      <c r="M182">
        <v>10.1</v>
      </c>
      <c r="N182" t="s">
        <v>95</v>
      </c>
      <c r="O182">
        <v>9.9</v>
      </c>
      <c r="Q182">
        <v>9.4</v>
      </c>
    </row>
    <row r="183" spans="1:18" x14ac:dyDescent="0.25">
      <c r="A183" t="s">
        <v>94</v>
      </c>
      <c r="B183">
        <v>10</v>
      </c>
      <c r="C183" t="s">
        <v>39</v>
      </c>
      <c r="D183" t="s">
        <v>40</v>
      </c>
      <c r="E183">
        <v>5</v>
      </c>
      <c r="G183">
        <v>5.5</v>
      </c>
      <c r="I183">
        <v>5.7</v>
      </c>
      <c r="K183">
        <v>17.8</v>
      </c>
      <c r="L183" t="s">
        <v>95</v>
      </c>
      <c r="M183">
        <v>18.399999999999999</v>
      </c>
      <c r="N183" t="s">
        <v>95</v>
      </c>
      <c r="O183">
        <v>18.600000000000001</v>
      </c>
      <c r="Q183">
        <v>18.8</v>
      </c>
    </row>
    <row r="184" spans="1:18" x14ac:dyDescent="0.25">
      <c r="A184" t="s">
        <v>94</v>
      </c>
      <c r="B184">
        <v>11</v>
      </c>
      <c r="C184" t="s">
        <v>41</v>
      </c>
      <c r="D184" t="s">
        <v>42</v>
      </c>
      <c r="E184">
        <v>3</v>
      </c>
      <c r="G184">
        <v>3.1</v>
      </c>
      <c r="I184">
        <v>3.3</v>
      </c>
      <c r="K184">
        <v>3.1</v>
      </c>
      <c r="M184">
        <v>2.8</v>
      </c>
      <c r="O184">
        <v>3.1</v>
      </c>
      <c r="Q184">
        <v>3</v>
      </c>
    </row>
    <row r="185" spans="1:18" x14ac:dyDescent="0.25">
      <c r="A185" t="s">
        <v>94</v>
      </c>
      <c r="B185">
        <v>12</v>
      </c>
      <c r="C185" t="s">
        <v>43</v>
      </c>
      <c r="D185" t="s">
        <v>44</v>
      </c>
      <c r="E185">
        <v>6.2</v>
      </c>
      <c r="G185">
        <v>5.7</v>
      </c>
      <c r="I185">
        <v>6.6</v>
      </c>
      <c r="K185">
        <v>6.2</v>
      </c>
      <c r="M185">
        <v>8.1</v>
      </c>
      <c r="O185">
        <v>7.3</v>
      </c>
      <c r="Q185">
        <v>8.3000000000000007</v>
      </c>
    </row>
    <row r="186" spans="1:18" x14ac:dyDescent="0.25">
      <c r="A186" t="s">
        <v>94</v>
      </c>
      <c r="B186">
        <v>13</v>
      </c>
      <c r="C186" t="s">
        <v>45</v>
      </c>
      <c r="D186" t="s">
        <v>46</v>
      </c>
      <c r="E186">
        <v>8.1</v>
      </c>
      <c r="G186">
        <v>7.8</v>
      </c>
      <c r="I186">
        <v>7.7</v>
      </c>
      <c r="K186">
        <v>7.2</v>
      </c>
      <c r="M186">
        <v>7.1</v>
      </c>
      <c r="O186">
        <v>7.5</v>
      </c>
      <c r="Q186">
        <v>6.9</v>
      </c>
    </row>
    <row r="187" spans="1:18" x14ac:dyDescent="0.25">
      <c r="A187" t="s">
        <v>94</v>
      </c>
      <c r="B187">
        <v>14</v>
      </c>
      <c r="C187" t="s">
        <v>47</v>
      </c>
      <c r="D187" t="s">
        <v>48</v>
      </c>
      <c r="E187">
        <v>5.4</v>
      </c>
      <c r="G187">
        <v>5.4</v>
      </c>
      <c r="I187">
        <v>7.2</v>
      </c>
      <c r="K187">
        <v>6.8</v>
      </c>
      <c r="M187">
        <v>5.6</v>
      </c>
      <c r="O187">
        <v>5.7</v>
      </c>
      <c r="Q187">
        <v>7.3</v>
      </c>
    </row>
    <row r="188" spans="1:18" x14ac:dyDescent="0.25">
      <c r="A188" t="s">
        <v>94</v>
      </c>
      <c r="B188">
        <v>15</v>
      </c>
      <c r="C188" t="s">
        <v>49</v>
      </c>
      <c r="D188" t="s">
        <v>50</v>
      </c>
      <c r="E188">
        <v>4.4000000000000004</v>
      </c>
      <c r="G188">
        <v>6</v>
      </c>
      <c r="I188">
        <v>5.4</v>
      </c>
      <c r="K188">
        <v>5.9</v>
      </c>
      <c r="M188">
        <v>5.0999999999999996</v>
      </c>
      <c r="O188">
        <v>5.8</v>
      </c>
      <c r="Q188">
        <v>6</v>
      </c>
    </row>
    <row r="189" spans="1:18" x14ac:dyDescent="0.25">
      <c r="A189" t="s">
        <v>94</v>
      </c>
      <c r="B189">
        <v>16</v>
      </c>
      <c r="C189" t="s">
        <v>51</v>
      </c>
      <c r="D189" t="s">
        <v>52</v>
      </c>
      <c r="E189">
        <v>13.5</v>
      </c>
      <c r="G189">
        <v>13.9</v>
      </c>
      <c r="I189">
        <v>14.2</v>
      </c>
      <c r="K189">
        <v>14.6</v>
      </c>
      <c r="M189">
        <v>14.5</v>
      </c>
      <c r="O189">
        <v>18</v>
      </c>
      <c r="P189" t="s">
        <v>95</v>
      </c>
      <c r="Q189">
        <v>16.8</v>
      </c>
    </row>
    <row r="190" spans="1:18" x14ac:dyDescent="0.25">
      <c r="A190" t="s">
        <v>94</v>
      </c>
      <c r="B190">
        <v>17</v>
      </c>
      <c r="C190" t="s">
        <v>53</v>
      </c>
      <c r="D190" t="s">
        <v>54</v>
      </c>
      <c r="E190">
        <v>3</v>
      </c>
      <c r="G190">
        <v>3</v>
      </c>
      <c r="I190">
        <v>2.9</v>
      </c>
      <c r="K190">
        <v>3.2</v>
      </c>
      <c r="M190">
        <v>3.3</v>
      </c>
      <c r="O190">
        <v>7.1</v>
      </c>
      <c r="P190" t="s">
        <v>95</v>
      </c>
      <c r="Q190">
        <v>6.3</v>
      </c>
    </row>
    <row r="191" spans="1:18" x14ac:dyDescent="0.25">
      <c r="A191" t="s">
        <v>94</v>
      </c>
      <c r="B191">
        <v>18</v>
      </c>
      <c r="C191" t="s">
        <v>55</v>
      </c>
      <c r="D191" t="s">
        <v>56</v>
      </c>
      <c r="E191">
        <v>6.2</v>
      </c>
      <c r="G191">
        <v>6.6</v>
      </c>
      <c r="I191">
        <v>7.1</v>
      </c>
      <c r="K191">
        <v>7.6</v>
      </c>
      <c r="M191">
        <v>7.4</v>
      </c>
      <c r="O191">
        <v>7.2</v>
      </c>
      <c r="Q191">
        <v>7.5</v>
      </c>
    </row>
    <row r="192" spans="1:18" x14ac:dyDescent="0.25">
      <c r="A192" t="s">
        <v>94</v>
      </c>
      <c r="B192">
        <v>19</v>
      </c>
      <c r="C192" t="s">
        <v>57</v>
      </c>
      <c r="D192" t="s">
        <v>58</v>
      </c>
      <c r="E192">
        <v>17</v>
      </c>
      <c r="F192" t="s">
        <v>95</v>
      </c>
      <c r="G192">
        <v>17.100000000000001</v>
      </c>
      <c r="H192" t="s">
        <v>95</v>
      </c>
      <c r="I192">
        <v>16.899999999999999</v>
      </c>
      <c r="K192">
        <v>17.899999999999999</v>
      </c>
      <c r="L192" t="s">
        <v>95</v>
      </c>
      <c r="M192">
        <v>18.3</v>
      </c>
      <c r="O192">
        <v>18.899999999999999</v>
      </c>
      <c r="Q192">
        <v>18.8</v>
      </c>
    </row>
    <row r="193" spans="1:17" x14ac:dyDescent="0.25">
      <c r="A193" t="s">
        <v>94</v>
      </c>
      <c r="B193">
        <v>20</v>
      </c>
      <c r="C193" t="s">
        <v>60</v>
      </c>
      <c r="D193" t="s">
        <v>61</v>
      </c>
      <c r="E193">
        <v>13.8</v>
      </c>
      <c r="G193">
        <v>13.5</v>
      </c>
      <c r="I193">
        <v>14.2</v>
      </c>
      <c r="K193">
        <v>14.1</v>
      </c>
      <c r="M193">
        <v>14.3</v>
      </c>
      <c r="O193">
        <v>14.4</v>
      </c>
      <c r="Q193">
        <v>14.9</v>
      </c>
    </row>
    <row r="194" spans="1:17" x14ac:dyDescent="0.25">
      <c r="A194" t="s">
        <v>94</v>
      </c>
      <c r="B194">
        <v>21</v>
      </c>
      <c r="C194" t="s">
        <v>62</v>
      </c>
      <c r="D194" t="s">
        <v>63</v>
      </c>
      <c r="E194">
        <v>5.2</v>
      </c>
      <c r="F194" t="s">
        <v>95</v>
      </c>
      <c r="G194">
        <v>4.4000000000000004</v>
      </c>
      <c r="I194">
        <v>4.5</v>
      </c>
      <c r="K194">
        <v>4.3</v>
      </c>
      <c r="L194" t="s">
        <v>95</v>
      </c>
      <c r="M194">
        <v>4</v>
      </c>
      <c r="O194">
        <v>3.5</v>
      </c>
      <c r="Q194">
        <v>3.7</v>
      </c>
    </row>
    <row r="195" spans="1:17" x14ac:dyDescent="0.25">
      <c r="A195" t="s">
        <v>94</v>
      </c>
      <c r="B195">
        <v>22</v>
      </c>
      <c r="C195" t="s">
        <v>64</v>
      </c>
      <c r="D195" t="s">
        <v>65</v>
      </c>
      <c r="E195">
        <v>5.7</v>
      </c>
      <c r="G195">
        <v>11.5</v>
      </c>
      <c r="H195" t="s">
        <v>95</v>
      </c>
      <c r="I195">
        <v>10.5</v>
      </c>
      <c r="K195">
        <v>9.6999999999999993</v>
      </c>
      <c r="M195">
        <v>9.6</v>
      </c>
      <c r="O195">
        <v>9.6999999999999993</v>
      </c>
      <c r="Q195">
        <v>9.6</v>
      </c>
    </row>
    <row r="196" spans="1:17" x14ac:dyDescent="0.25">
      <c r="A196" t="s">
        <v>94</v>
      </c>
      <c r="B196">
        <v>23</v>
      </c>
      <c r="C196" t="s">
        <v>66</v>
      </c>
      <c r="D196" t="s">
        <v>67</v>
      </c>
      <c r="E196">
        <v>1.4</v>
      </c>
      <c r="F196" t="s">
        <v>95</v>
      </c>
      <c r="G196">
        <v>1.6</v>
      </c>
      <c r="I196">
        <v>1.4</v>
      </c>
      <c r="K196">
        <v>2</v>
      </c>
      <c r="M196">
        <v>1.5</v>
      </c>
      <c r="O196">
        <v>1.3</v>
      </c>
      <c r="Q196">
        <v>1.2</v>
      </c>
    </row>
    <row r="197" spans="1:17" x14ac:dyDescent="0.25">
      <c r="A197" t="s">
        <v>94</v>
      </c>
      <c r="B197">
        <v>24</v>
      </c>
      <c r="C197" t="s">
        <v>68</v>
      </c>
      <c r="D197" t="s">
        <v>69</v>
      </c>
      <c r="E197">
        <v>16.399999999999999</v>
      </c>
      <c r="G197">
        <v>16</v>
      </c>
      <c r="I197">
        <v>13.8</v>
      </c>
      <c r="K197">
        <v>12.5</v>
      </c>
      <c r="M197">
        <v>12.1</v>
      </c>
      <c r="O197">
        <v>11.9</v>
      </c>
      <c r="Q197">
        <v>11.6</v>
      </c>
    </row>
    <row r="198" spans="1:17" x14ac:dyDescent="0.25">
      <c r="A198" t="s">
        <v>94</v>
      </c>
      <c r="B198">
        <v>25</v>
      </c>
      <c r="C198" t="s">
        <v>70</v>
      </c>
      <c r="D198" t="s">
        <v>71</v>
      </c>
      <c r="E198">
        <v>3.1</v>
      </c>
      <c r="G198">
        <v>4.0999999999999996</v>
      </c>
      <c r="H198" t="s">
        <v>95</v>
      </c>
      <c r="I198">
        <v>3.2</v>
      </c>
      <c r="K198">
        <v>3.1</v>
      </c>
      <c r="M198">
        <v>3.1</v>
      </c>
      <c r="O198">
        <v>3.1</v>
      </c>
      <c r="Q198">
        <v>2.9</v>
      </c>
    </row>
    <row r="199" spans="1:17" x14ac:dyDescent="0.25">
      <c r="A199" t="s">
        <v>94</v>
      </c>
      <c r="B199">
        <v>26</v>
      </c>
      <c r="C199" t="s">
        <v>72</v>
      </c>
      <c r="D199" t="s">
        <v>73</v>
      </c>
      <c r="E199">
        <v>23</v>
      </c>
      <c r="G199">
        <v>23.8</v>
      </c>
      <c r="I199">
        <v>24.5</v>
      </c>
      <c r="K199">
        <v>24.9</v>
      </c>
      <c r="M199">
        <v>25.1</v>
      </c>
      <c r="O199">
        <v>25.4</v>
      </c>
      <c r="Q199">
        <v>26.4</v>
      </c>
    </row>
    <row r="200" spans="1:17" x14ac:dyDescent="0.25">
      <c r="A200" t="s">
        <v>94</v>
      </c>
      <c r="B200">
        <v>27</v>
      </c>
      <c r="C200" t="s">
        <v>74</v>
      </c>
      <c r="D200" t="s">
        <v>75</v>
      </c>
      <c r="E200">
        <v>24.7</v>
      </c>
      <c r="G200">
        <v>25.3</v>
      </c>
      <c r="I200">
        <v>27</v>
      </c>
      <c r="K200">
        <v>28.4</v>
      </c>
      <c r="M200">
        <v>29.2</v>
      </c>
      <c r="O200">
        <v>29.4</v>
      </c>
      <c r="Q200">
        <v>29.6</v>
      </c>
    </row>
    <row r="201" spans="1:17" x14ac:dyDescent="0.25">
      <c r="A201" t="s">
        <v>94</v>
      </c>
      <c r="B201">
        <v>28</v>
      </c>
      <c r="C201" t="s">
        <v>76</v>
      </c>
      <c r="D201" t="s">
        <v>77</v>
      </c>
      <c r="E201">
        <v>20.100000000000001</v>
      </c>
      <c r="G201">
        <v>16.3</v>
      </c>
      <c r="I201">
        <v>16.3</v>
      </c>
      <c r="K201">
        <v>16.600000000000001</v>
      </c>
      <c r="M201">
        <v>16.3</v>
      </c>
      <c r="O201">
        <v>15.7</v>
      </c>
      <c r="Q201">
        <v>14.4</v>
      </c>
    </row>
    <row r="202" spans="1:17" x14ac:dyDescent="0.25">
      <c r="A202" t="s">
        <v>94</v>
      </c>
      <c r="B202">
        <v>29</v>
      </c>
      <c r="C202" t="s">
        <v>78</v>
      </c>
      <c r="D202" t="s">
        <v>79</v>
      </c>
      <c r="E202">
        <v>3.5</v>
      </c>
      <c r="G202">
        <v>3.6</v>
      </c>
      <c r="I202">
        <v>4.0999999999999996</v>
      </c>
      <c r="K202">
        <v>3.7</v>
      </c>
      <c r="M202">
        <v>3.2</v>
      </c>
      <c r="O202">
        <v>2.6</v>
      </c>
      <c r="Q202">
        <v>2.9</v>
      </c>
    </row>
    <row r="203" spans="1:17" x14ac:dyDescent="0.25">
      <c r="A203" t="s">
        <v>94</v>
      </c>
      <c r="B203">
        <v>30</v>
      </c>
      <c r="C203" t="s">
        <v>80</v>
      </c>
      <c r="D203" t="s">
        <v>81</v>
      </c>
      <c r="E203">
        <v>25.4</v>
      </c>
      <c r="G203">
        <v>26.4</v>
      </c>
      <c r="I203">
        <v>28.1</v>
      </c>
      <c r="K203">
        <v>26.3</v>
      </c>
      <c r="M203">
        <v>26.3</v>
      </c>
      <c r="O203">
        <v>28.1</v>
      </c>
      <c r="Q203">
        <v>24.7</v>
      </c>
    </row>
    <row r="204" spans="1:17" x14ac:dyDescent="0.25">
      <c r="A204" t="s">
        <v>94</v>
      </c>
      <c r="B204">
        <v>31</v>
      </c>
      <c r="C204" t="s">
        <v>82</v>
      </c>
      <c r="D204" t="s">
        <v>83</v>
      </c>
      <c r="E204">
        <v>18.2</v>
      </c>
      <c r="G204">
        <v>18.600000000000001</v>
      </c>
      <c r="I204">
        <v>20.399999999999999</v>
      </c>
      <c r="K204">
        <v>20.8</v>
      </c>
      <c r="M204">
        <v>20.100000000000001</v>
      </c>
      <c r="O204">
        <v>20.100000000000001</v>
      </c>
      <c r="Q204">
        <v>19.600000000000001</v>
      </c>
    </row>
    <row r="205" spans="1:17" x14ac:dyDescent="0.25">
      <c r="A205" t="s">
        <v>94</v>
      </c>
      <c r="B205">
        <v>32</v>
      </c>
      <c r="C205" t="s">
        <v>84</v>
      </c>
      <c r="D205" t="s">
        <v>85</v>
      </c>
      <c r="E205">
        <v>30.6</v>
      </c>
      <c r="G205">
        <v>29.9</v>
      </c>
      <c r="I205">
        <v>29.9</v>
      </c>
      <c r="K205">
        <v>30.4</v>
      </c>
      <c r="M205">
        <v>31.7</v>
      </c>
      <c r="O205">
        <v>32.1</v>
      </c>
      <c r="Q205">
        <v>32.9</v>
      </c>
    </row>
    <row r="206" spans="1:17" x14ac:dyDescent="0.25">
      <c r="A206" t="s">
        <v>94</v>
      </c>
      <c r="B206">
        <v>33</v>
      </c>
      <c r="C206" t="s">
        <v>86</v>
      </c>
      <c r="D206" t="s">
        <v>87</v>
      </c>
      <c r="E206">
        <v>2.9</v>
      </c>
      <c r="G206">
        <v>3.4</v>
      </c>
      <c r="I206">
        <v>3.9</v>
      </c>
      <c r="K206">
        <v>4.5</v>
      </c>
      <c r="M206">
        <v>5.7</v>
      </c>
      <c r="N206" t="s">
        <v>95</v>
      </c>
      <c r="O206">
        <v>5.5</v>
      </c>
      <c r="Q206">
        <v>5.8</v>
      </c>
    </row>
    <row r="207" spans="1:17" x14ac:dyDescent="0.25">
      <c r="A207" t="s">
        <v>96</v>
      </c>
      <c r="B207">
        <v>0</v>
      </c>
      <c r="C207" t="s">
        <v>18</v>
      </c>
      <c r="E207">
        <v>66</v>
      </c>
      <c r="F207" t="s">
        <v>92</v>
      </c>
    </row>
    <row r="208" spans="1:17" x14ac:dyDescent="0.25">
      <c r="A208" t="s">
        <v>96</v>
      </c>
      <c r="B208">
        <v>1</v>
      </c>
      <c r="C208" t="s">
        <v>20</v>
      </c>
      <c r="D208" t="s">
        <v>21</v>
      </c>
      <c r="E208">
        <v>78</v>
      </c>
    </row>
    <row r="209" spans="1:5" x14ac:dyDescent="0.25">
      <c r="A209" t="s">
        <v>96</v>
      </c>
      <c r="B209">
        <v>2</v>
      </c>
      <c r="C209" t="s">
        <v>22</v>
      </c>
      <c r="D209" t="s">
        <v>23</v>
      </c>
      <c r="E209">
        <v>31</v>
      </c>
    </row>
    <row r="210" spans="1:5" x14ac:dyDescent="0.25">
      <c r="A210" t="s">
        <v>96</v>
      </c>
      <c r="B210">
        <v>3</v>
      </c>
      <c r="C210" t="s">
        <v>24</v>
      </c>
      <c r="D210" t="s">
        <v>25</v>
      </c>
      <c r="E210">
        <v>72</v>
      </c>
    </row>
    <row r="211" spans="1:5" x14ac:dyDescent="0.25">
      <c r="A211" t="s">
        <v>96</v>
      </c>
      <c r="B211">
        <v>4</v>
      </c>
      <c r="C211" t="s">
        <v>26</v>
      </c>
      <c r="D211" t="s">
        <v>27</v>
      </c>
      <c r="E211">
        <v>91</v>
      </c>
    </row>
    <row r="212" spans="1:5" x14ac:dyDescent="0.25">
      <c r="A212" t="s">
        <v>96</v>
      </c>
      <c r="B212">
        <v>5</v>
      </c>
      <c r="C212" t="s">
        <v>28</v>
      </c>
      <c r="D212" t="s">
        <v>29</v>
      </c>
      <c r="E212">
        <v>73</v>
      </c>
    </row>
    <row r="213" spans="1:5" x14ac:dyDescent="0.25">
      <c r="A213" t="s">
        <v>96</v>
      </c>
      <c r="B213">
        <v>6</v>
      </c>
      <c r="C213" t="s">
        <v>30</v>
      </c>
      <c r="D213" t="s">
        <v>31</v>
      </c>
      <c r="E213">
        <v>68</v>
      </c>
    </row>
    <row r="214" spans="1:5" x14ac:dyDescent="0.25">
      <c r="A214" t="s">
        <v>96</v>
      </c>
      <c r="B214">
        <v>7</v>
      </c>
      <c r="C214" t="s">
        <v>32</v>
      </c>
      <c r="D214" t="s">
        <v>33</v>
      </c>
    </row>
    <row r="215" spans="1:5" x14ac:dyDescent="0.25">
      <c r="A215" t="s">
        <v>96</v>
      </c>
      <c r="B215">
        <v>8</v>
      </c>
      <c r="C215" t="s">
        <v>35</v>
      </c>
      <c r="D215" t="s">
        <v>36</v>
      </c>
      <c r="E215">
        <v>28</v>
      </c>
    </row>
    <row r="216" spans="1:5" x14ac:dyDescent="0.25">
      <c r="A216" t="s">
        <v>96</v>
      </c>
      <c r="B216">
        <v>9</v>
      </c>
      <c r="C216" t="s">
        <v>37</v>
      </c>
      <c r="D216" t="s">
        <v>38</v>
      </c>
      <c r="E216">
        <v>75</v>
      </c>
    </row>
    <row r="217" spans="1:5" x14ac:dyDescent="0.25">
      <c r="A217" t="s">
        <v>96</v>
      </c>
      <c r="B217">
        <v>10</v>
      </c>
      <c r="C217" t="s">
        <v>39</v>
      </c>
      <c r="D217" t="s">
        <v>40</v>
      </c>
      <c r="E217">
        <v>76</v>
      </c>
    </row>
    <row r="218" spans="1:5" x14ac:dyDescent="0.25">
      <c r="A218" t="s">
        <v>96</v>
      </c>
      <c r="B218">
        <v>11</v>
      </c>
      <c r="C218" t="s">
        <v>41</v>
      </c>
      <c r="D218" t="s">
        <v>42</v>
      </c>
      <c r="E218">
        <v>57</v>
      </c>
    </row>
    <row r="219" spans="1:5" x14ac:dyDescent="0.25">
      <c r="A219" t="s">
        <v>96</v>
      </c>
      <c r="B219">
        <v>12</v>
      </c>
      <c r="C219" t="s">
        <v>43</v>
      </c>
      <c r="D219" t="s">
        <v>44</v>
      </c>
      <c r="E219">
        <v>56</v>
      </c>
    </row>
    <row r="220" spans="1:5" x14ac:dyDescent="0.25">
      <c r="A220" t="s">
        <v>96</v>
      </c>
      <c r="B220">
        <v>13</v>
      </c>
      <c r="C220" t="s">
        <v>45</v>
      </c>
      <c r="D220" t="s">
        <v>46</v>
      </c>
      <c r="E220">
        <v>72</v>
      </c>
    </row>
    <row r="221" spans="1:5" x14ac:dyDescent="0.25">
      <c r="A221" t="s">
        <v>96</v>
      </c>
      <c r="B221">
        <v>14</v>
      </c>
      <c r="C221" t="s">
        <v>47</v>
      </c>
      <c r="D221" t="s">
        <v>48</v>
      </c>
      <c r="E221">
        <v>40</v>
      </c>
    </row>
    <row r="222" spans="1:5" x14ac:dyDescent="0.25">
      <c r="A222" t="s">
        <v>96</v>
      </c>
      <c r="B222">
        <v>15</v>
      </c>
      <c r="C222" t="s">
        <v>49</v>
      </c>
      <c r="D222" t="s">
        <v>50</v>
      </c>
      <c r="E222">
        <v>52</v>
      </c>
    </row>
    <row r="223" spans="1:5" x14ac:dyDescent="0.25">
      <c r="A223" t="s">
        <v>96</v>
      </c>
      <c r="B223">
        <v>16</v>
      </c>
      <c r="C223" t="s">
        <v>51</v>
      </c>
      <c r="D223" t="s">
        <v>52</v>
      </c>
      <c r="E223">
        <v>71</v>
      </c>
    </row>
    <row r="224" spans="1:5" x14ac:dyDescent="0.25">
      <c r="A224" t="s">
        <v>96</v>
      </c>
      <c r="B224">
        <v>17</v>
      </c>
      <c r="C224" t="s">
        <v>53</v>
      </c>
      <c r="D224" t="s">
        <v>54</v>
      </c>
      <c r="E224">
        <v>49</v>
      </c>
    </row>
    <row r="225" spans="1:5" x14ac:dyDescent="0.25">
      <c r="A225" t="s">
        <v>96</v>
      </c>
      <c r="B225">
        <v>18</v>
      </c>
      <c r="C225" t="s">
        <v>55</v>
      </c>
      <c r="D225" t="s">
        <v>56</v>
      </c>
      <c r="E225">
        <v>54</v>
      </c>
    </row>
    <row r="226" spans="1:5" x14ac:dyDescent="0.25">
      <c r="A226" t="s">
        <v>96</v>
      </c>
      <c r="B226">
        <v>19</v>
      </c>
      <c r="C226" t="s">
        <v>57</v>
      </c>
      <c r="D226" t="s">
        <v>58</v>
      </c>
      <c r="E226">
        <v>79</v>
      </c>
    </row>
    <row r="227" spans="1:5" x14ac:dyDescent="0.25">
      <c r="A227" t="s">
        <v>96</v>
      </c>
      <c r="B227">
        <v>20</v>
      </c>
      <c r="C227" t="s">
        <v>60</v>
      </c>
      <c r="D227" t="s">
        <v>61</v>
      </c>
      <c r="E227">
        <v>87</v>
      </c>
    </row>
    <row r="228" spans="1:5" x14ac:dyDescent="0.25">
      <c r="A228" t="s">
        <v>96</v>
      </c>
      <c r="B228">
        <v>21</v>
      </c>
      <c r="C228" t="s">
        <v>62</v>
      </c>
      <c r="D228" t="s">
        <v>63</v>
      </c>
      <c r="E228">
        <v>22</v>
      </c>
    </row>
    <row r="229" spans="1:5" x14ac:dyDescent="0.25">
      <c r="A229" t="s">
        <v>96</v>
      </c>
      <c r="B229">
        <v>22</v>
      </c>
      <c r="C229" t="s">
        <v>64</v>
      </c>
      <c r="D229" t="s">
        <v>65</v>
      </c>
      <c r="E229">
        <v>65</v>
      </c>
    </row>
    <row r="230" spans="1:5" x14ac:dyDescent="0.25">
      <c r="A230" t="s">
        <v>96</v>
      </c>
      <c r="B230">
        <v>23</v>
      </c>
      <c r="C230" t="s">
        <v>66</v>
      </c>
      <c r="D230" t="s">
        <v>67</v>
      </c>
      <c r="E230">
        <v>24</v>
      </c>
    </row>
    <row r="231" spans="1:5" x14ac:dyDescent="0.25">
      <c r="A231" t="s">
        <v>96</v>
      </c>
      <c r="B231">
        <v>24</v>
      </c>
      <c r="C231" t="s">
        <v>68</v>
      </c>
      <c r="D231" t="s">
        <v>69</v>
      </c>
      <c r="E231">
        <v>68</v>
      </c>
    </row>
    <row r="232" spans="1:5" x14ac:dyDescent="0.25">
      <c r="A232" t="s">
        <v>96</v>
      </c>
      <c r="B232">
        <v>25</v>
      </c>
      <c r="C232" t="s">
        <v>70</v>
      </c>
      <c r="D232" t="s">
        <v>71</v>
      </c>
      <c r="E232">
        <v>69</v>
      </c>
    </row>
    <row r="233" spans="1:5" x14ac:dyDescent="0.25">
      <c r="A233" t="s">
        <v>96</v>
      </c>
      <c r="B233">
        <v>26</v>
      </c>
      <c r="C233" t="s">
        <v>72</v>
      </c>
      <c r="D233" t="s">
        <v>73</v>
      </c>
      <c r="E233">
        <v>74</v>
      </c>
    </row>
    <row r="234" spans="1:5" x14ac:dyDescent="0.25">
      <c r="A234" t="s">
        <v>96</v>
      </c>
      <c r="B234">
        <v>27</v>
      </c>
      <c r="C234" t="s">
        <v>74</v>
      </c>
      <c r="D234" t="s">
        <v>75</v>
      </c>
      <c r="E234">
        <v>87</v>
      </c>
    </row>
    <row r="235" spans="1:5" x14ac:dyDescent="0.25">
      <c r="A235" t="s">
        <v>96</v>
      </c>
      <c r="B235">
        <v>28</v>
      </c>
      <c r="C235" t="s">
        <v>76</v>
      </c>
      <c r="D235" t="s">
        <v>77</v>
      </c>
      <c r="E235">
        <v>80</v>
      </c>
    </row>
    <row r="236" spans="1:5" x14ac:dyDescent="0.25">
      <c r="A236" t="s">
        <v>96</v>
      </c>
      <c r="B236">
        <v>29</v>
      </c>
      <c r="C236" t="s">
        <v>78</v>
      </c>
      <c r="D236" t="s">
        <v>79</v>
      </c>
    </row>
    <row r="237" spans="1:5" x14ac:dyDescent="0.25">
      <c r="A237" t="s">
        <v>96</v>
      </c>
      <c r="B237">
        <v>30</v>
      </c>
      <c r="C237" t="s">
        <v>80</v>
      </c>
      <c r="D237" t="s">
        <v>81</v>
      </c>
    </row>
    <row r="238" spans="1:5" x14ac:dyDescent="0.25">
      <c r="A238" t="s">
        <v>96</v>
      </c>
      <c r="B238">
        <v>31</v>
      </c>
      <c r="C238" t="s">
        <v>82</v>
      </c>
      <c r="D238" t="s">
        <v>83</v>
      </c>
      <c r="E238">
        <v>97</v>
      </c>
    </row>
    <row r="239" spans="1:5" x14ac:dyDescent="0.25">
      <c r="A239" t="s">
        <v>96</v>
      </c>
      <c r="B239">
        <v>32</v>
      </c>
      <c r="C239" t="s">
        <v>84</v>
      </c>
      <c r="D239" t="s">
        <v>85</v>
      </c>
    </row>
    <row r="240" spans="1:5" x14ac:dyDescent="0.25">
      <c r="A240" t="s">
        <v>96</v>
      </c>
      <c r="B240">
        <v>33</v>
      </c>
      <c r="C240" t="s">
        <v>86</v>
      </c>
      <c r="D240" t="s">
        <v>87</v>
      </c>
    </row>
    <row r="241" spans="1:16" x14ac:dyDescent="0.25">
      <c r="A241" t="s">
        <v>97</v>
      </c>
      <c r="B241">
        <v>0</v>
      </c>
      <c r="C241" t="s">
        <v>18</v>
      </c>
      <c r="K241">
        <v>43.900143378741198</v>
      </c>
      <c r="L241" t="s">
        <v>19</v>
      </c>
      <c r="M241">
        <v>42.933130881008303</v>
      </c>
      <c r="N241" t="s">
        <v>19</v>
      </c>
      <c r="O241">
        <v>41.983325890729397</v>
      </c>
      <c r="P241" t="s">
        <v>19</v>
      </c>
    </row>
    <row r="242" spans="1:16" x14ac:dyDescent="0.25">
      <c r="A242" t="s">
        <v>97</v>
      </c>
      <c r="B242">
        <v>1</v>
      </c>
      <c r="C242" t="s">
        <v>20</v>
      </c>
      <c r="D242" t="s">
        <v>21</v>
      </c>
      <c r="K242">
        <v>58.5741399647588</v>
      </c>
      <c r="M242">
        <v>58.033509742952901</v>
      </c>
      <c r="O242">
        <v>57.750751737823101</v>
      </c>
    </row>
    <row r="243" spans="1:16" x14ac:dyDescent="0.25">
      <c r="A243" t="s">
        <v>97</v>
      </c>
      <c r="B243">
        <v>2</v>
      </c>
      <c r="C243" t="s">
        <v>22</v>
      </c>
      <c r="D243" t="s">
        <v>23</v>
      </c>
      <c r="K243">
        <v>43.8348265767764</v>
      </c>
      <c r="M243">
        <v>46.326945831289102</v>
      </c>
      <c r="O243">
        <v>44.629450457139903</v>
      </c>
    </row>
    <row r="244" spans="1:16" x14ac:dyDescent="0.25">
      <c r="A244" t="s">
        <v>97</v>
      </c>
      <c r="B244">
        <v>3</v>
      </c>
      <c r="C244" t="s">
        <v>24</v>
      </c>
      <c r="D244" t="s">
        <v>25</v>
      </c>
      <c r="K244">
        <v>68.278182837913604</v>
      </c>
      <c r="M244">
        <v>67.850081113198499</v>
      </c>
      <c r="O244">
        <v>67.564861128055</v>
      </c>
    </row>
    <row r="245" spans="1:16" x14ac:dyDescent="0.25">
      <c r="A245" t="s">
        <v>97</v>
      </c>
      <c r="B245">
        <v>4</v>
      </c>
      <c r="C245" t="s">
        <v>26</v>
      </c>
      <c r="D245" t="s">
        <v>27</v>
      </c>
      <c r="K245">
        <v>38.831085587014698</v>
      </c>
      <c r="M245">
        <v>37.182947263401601</v>
      </c>
      <c r="O245">
        <v>37.4442366726445</v>
      </c>
    </row>
    <row r="246" spans="1:16" x14ac:dyDescent="0.25">
      <c r="A246" t="s">
        <v>97</v>
      </c>
      <c r="B246">
        <v>5</v>
      </c>
      <c r="C246" t="s">
        <v>28</v>
      </c>
      <c r="D246" t="s">
        <v>29</v>
      </c>
      <c r="K246">
        <v>39.094555087920703</v>
      </c>
      <c r="M246">
        <v>39.476412079234002</v>
      </c>
      <c r="O246">
        <v>38.351799071019599</v>
      </c>
    </row>
    <row r="247" spans="1:16" x14ac:dyDescent="0.25">
      <c r="A247" t="s">
        <v>97</v>
      </c>
      <c r="B247">
        <v>6</v>
      </c>
      <c r="C247" t="s">
        <v>30</v>
      </c>
      <c r="D247" t="s">
        <v>31</v>
      </c>
      <c r="K247">
        <v>23.7270875763747</v>
      </c>
      <c r="M247">
        <v>24.383507595186401</v>
      </c>
      <c r="O247">
        <v>25.9589963585574</v>
      </c>
    </row>
    <row r="248" spans="1:16" x14ac:dyDescent="0.25">
      <c r="A248" t="s">
        <v>97</v>
      </c>
      <c r="B248">
        <v>7</v>
      </c>
      <c r="C248" t="s">
        <v>32</v>
      </c>
      <c r="D248" t="s">
        <v>33</v>
      </c>
      <c r="K248">
        <v>1.9559074394801601</v>
      </c>
      <c r="M248">
        <v>0</v>
      </c>
      <c r="N248" t="s">
        <v>34</v>
      </c>
      <c r="O248">
        <v>0</v>
      </c>
      <c r="P248" t="s">
        <v>34</v>
      </c>
    </row>
    <row r="249" spans="1:16" x14ac:dyDescent="0.25">
      <c r="A249" t="s">
        <v>97</v>
      </c>
      <c r="B249">
        <v>8</v>
      </c>
      <c r="C249" t="s">
        <v>35</v>
      </c>
      <c r="D249" t="s">
        <v>36</v>
      </c>
      <c r="K249">
        <v>27.151450714865302</v>
      </c>
      <c r="M249">
        <v>23.0180785895712</v>
      </c>
      <c r="O249">
        <v>20.069396686464501</v>
      </c>
    </row>
    <row r="250" spans="1:16" x14ac:dyDescent="0.25">
      <c r="A250" t="s">
        <v>97</v>
      </c>
      <c r="B250">
        <v>9</v>
      </c>
      <c r="C250" t="s">
        <v>37</v>
      </c>
      <c r="D250" t="s">
        <v>38</v>
      </c>
      <c r="K250">
        <v>30.995723012752201</v>
      </c>
      <c r="M250">
        <v>31.6891970774514</v>
      </c>
      <c r="O250">
        <v>32.433261736729101</v>
      </c>
    </row>
    <row r="251" spans="1:16" x14ac:dyDescent="0.25">
      <c r="A251" t="s">
        <v>97</v>
      </c>
      <c r="B251">
        <v>10</v>
      </c>
      <c r="C251" t="s">
        <v>39</v>
      </c>
      <c r="D251" t="s">
        <v>40</v>
      </c>
      <c r="K251">
        <v>37.6784872338499</v>
      </c>
      <c r="M251">
        <v>37.836443367671002</v>
      </c>
      <c r="O251">
        <v>36.463470234661401</v>
      </c>
    </row>
    <row r="252" spans="1:16" x14ac:dyDescent="0.25">
      <c r="A252" t="s">
        <v>97</v>
      </c>
      <c r="B252">
        <v>11</v>
      </c>
      <c r="C252" t="s">
        <v>41</v>
      </c>
      <c r="D252" t="s">
        <v>42</v>
      </c>
      <c r="K252">
        <v>64.151790006730593</v>
      </c>
      <c r="M252">
        <v>63.800454496266603</v>
      </c>
      <c r="O252">
        <v>63.5009905348888</v>
      </c>
    </row>
    <row r="253" spans="1:16" x14ac:dyDescent="0.25">
      <c r="A253" t="s">
        <v>97</v>
      </c>
      <c r="B253">
        <v>12</v>
      </c>
      <c r="C253" t="s">
        <v>43</v>
      </c>
      <c r="D253" t="s">
        <v>44</v>
      </c>
      <c r="K253">
        <v>48.749189485481999</v>
      </c>
      <c r="M253">
        <v>44.083216125267597</v>
      </c>
      <c r="O253">
        <v>43.654800415709097</v>
      </c>
    </row>
    <row r="254" spans="1:16" x14ac:dyDescent="0.25">
      <c r="A254" t="s">
        <v>97</v>
      </c>
      <c r="B254">
        <v>13</v>
      </c>
      <c r="C254" t="s">
        <v>45</v>
      </c>
      <c r="D254" t="s">
        <v>46</v>
      </c>
      <c r="K254">
        <v>5.1571364824376902</v>
      </c>
      <c r="M254">
        <v>6.2972292191435804</v>
      </c>
      <c r="O254">
        <v>6.9054054054054097</v>
      </c>
    </row>
    <row r="255" spans="1:16" x14ac:dyDescent="0.25">
      <c r="A255" t="s">
        <v>97</v>
      </c>
      <c r="B255">
        <v>14</v>
      </c>
      <c r="C255" t="s">
        <v>47</v>
      </c>
      <c r="D255" t="s">
        <v>48</v>
      </c>
      <c r="K255">
        <v>32.214002795899297</v>
      </c>
      <c r="M255">
        <v>33.136744361138099</v>
      </c>
      <c r="O255">
        <v>33.456371375365798</v>
      </c>
    </row>
    <row r="256" spans="1:16" x14ac:dyDescent="0.25">
      <c r="A256" t="s">
        <v>97</v>
      </c>
      <c r="B256">
        <v>15</v>
      </c>
      <c r="C256" t="s">
        <v>49</v>
      </c>
      <c r="D256" t="s">
        <v>50</v>
      </c>
      <c r="K256">
        <v>20.459058790929699</v>
      </c>
      <c r="M256">
        <v>20.164459321787199</v>
      </c>
      <c r="O256">
        <v>20.236575388864299</v>
      </c>
    </row>
    <row r="257" spans="1:15" x14ac:dyDescent="0.25">
      <c r="A257" t="s">
        <v>97</v>
      </c>
      <c r="B257">
        <v>16</v>
      </c>
      <c r="C257" t="s">
        <v>51</v>
      </c>
      <c r="D257" t="s">
        <v>52</v>
      </c>
      <c r="K257">
        <v>57.465951300041297</v>
      </c>
      <c r="M257">
        <v>57.579938321701</v>
      </c>
      <c r="O257">
        <v>59.265376750039302</v>
      </c>
    </row>
    <row r="258" spans="1:15" x14ac:dyDescent="0.25">
      <c r="A258" t="s">
        <v>97</v>
      </c>
      <c r="B258">
        <v>17</v>
      </c>
      <c r="C258" t="s">
        <v>53</v>
      </c>
      <c r="D258" t="s">
        <v>54</v>
      </c>
      <c r="K258">
        <v>22.2528651844652</v>
      </c>
      <c r="M258">
        <v>20.590961012090801</v>
      </c>
      <c r="O258">
        <v>18.891474118270398</v>
      </c>
    </row>
    <row r="259" spans="1:15" x14ac:dyDescent="0.25">
      <c r="A259" t="s">
        <v>97</v>
      </c>
      <c r="B259">
        <v>18</v>
      </c>
      <c r="C259" t="s">
        <v>55</v>
      </c>
      <c r="D259" t="s">
        <v>56</v>
      </c>
      <c r="K259">
        <v>10.8850457782299</v>
      </c>
      <c r="M259">
        <v>11.0249686466765</v>
      </c>
      <c r="O259">
        <v>9.7727010499596201</v>
      </c>
    </row>
    <row r="260" spans="1:15" x14ac:dyDescent="0.25">
      <c r="A260" t="s">
        <v>97</v>
      </c>
      <c r="B260">
        <v>19</v>
      </c>
      <c r="C260" t="s">
        <v>57</v>
      </c>
      <c r="D260" t="s">
        <v>58</v>
      </c>
      <c r="O260">
        <v>67.651015405464605</v>
      </c>
    </row>
    <row r="261" spans="1:15" x14ac:dyDescent="0.25">
      <c r="A261" t="s">
        <v>97</v>
      </c>
      <c r="B261">
        <v>20</v>
      </c>
      <c r="C261" t="s">
        <v>60</v>
      </c>
      <c r="D261" t="s">
        <v>61</v>
      </c>
      <c r="K261">
        <v>65.929165447063497</v>
      </c>
      <c r="M261">
        <v>65.406612942841406</v>
      </c>
      <c r="O261">
        <v>65.015794223826703</v>
      </c>
    </row>
    <row r="262" spans="1:15" x14ac:dyDescent="0.25">
      <c r="A262" t="s">
        <v>97</v>
      </c>
      <c r="B262">
        <v>21</v>
      </c>
      <c r="C262" t="s">
        <v>62</v>
      </c>
      <c r="D262" t="s">
        <v>63</v>
      </c>
      <c r="K262">
        <v>37.9045066052199</v>
      </c>
      <c r="M262">
        <v>38.752259207978703</v>
      </c>
      <c r="O262">
        <v>40.706717697989497</v>
      </c>
    </row>
    <row r="263" spans="1:15" x14ac:dyDescent="0.25">
      <c r="A263" t="s">
        <v>97</v>
      </c>
      <c r="B263">
        <v>22</v>
      </c>
      <c r="C263" t="s">
        <v>64</v>
      </c>
      <c r="D263" t="s">
        <v>65</v>
      </c>
      <c r="K263">
        <v>40.156333741189798</v>
      </c>
      <c r="M263">
        <v>39.9069097939092</v>
      </c>
      <c r="O263">
        <v>39.007513054965003</v>
      </c>
    </row>
    <row r="264" spans="1:15" x14ac:dyDescent="0.25">
      <c r="A264" t="s">
        <v>97</v>
      </c>
      <c r="B264">
        <v>23</v>
      </c>
      <c r="C264" t="s">
        <v>66</v>
      </c>
      <c r="D264" t="s">
        <v>67</v>
      </c>
      <c r="K264">
        <v>51.500344349276901</v>
      </c>
      <c r="M264">
        <v>48.812161827136599</v>
      </c>
      <c r="O264">
        <v>48.143966940846902</v>
      </c>
    </row>
    <row r="265" spans="1:15" x14ac:dyDescent="0.25">
      <c r="A265" t="s">
        <v>97</v>
      </c>
      <c r="B265">
        <v>24</v>
      </c>
      <c r="C265" t="s">
        <v>68</v>
      </c>
      <c r="D265" t="s">
        <v>69</v>
      </c>
      <c r="K265">
        <v>58.631051015222802</v>
      </c>
      <c r="M265">
        <v>59.739728827416997</v>
      </c>
      <c r="O265">
        <v>60.542196639123603</v>
      </c>
    </row>
    <row r="266" spans="1:15" x14ac:dyDescent="0.25">
      <c r="A266" t="s">
        <v>97</v>
      </c>
      <c r="B266">
        <v>25</v>
      </c>
      <c r="C266" t="s">
        <v>70</v>
      </c>
      <c r="D266" t="s">
        <v>71</v>
      </c>
      <c r="K266">
        <v>62.341133524077698</v>
      </c>
      <c r="M266">
        <v>63.044045582393402</v>
      </c>
      <c r="O266">
        <v>63.021994576679703</v>
      </c>
    </row>
    <row r="267" spans="1:15" x14ac:dyDescent="0.25">
      <c r="A267" t="s">
        <v>97</v>
      </c>
      <c r="B267">
        <v>26</v>
      </c>
      <c r="C267" t="s">
        <v>72</v>
      </c>
      <c r="D267" t="s">
        <v>73</v>
      </c>
      <c r="K267">
        <v>67.6810586067554</v>
      </c>
      <c r="M267">
        <v>68.032219227122098</v>
      </c>
      <c r="O267">
        <v>68.793784164167207</v>
      </c>
    </row>
    <row r="268" spans="1:15" x14ac:dyDescent="0.25">
      <c r="A268" t="s">
        <v>97</v>
      </c>
      <c r="B268">
        <v>27</v>
      </c>
      <c r="C268" t="s">
        <v>74</v>
      </c>
      <c r="D268" t="s">
        <v>75</v>
      </c>
      <c r="K268">
        <v>44.524221895804601</v>
      </c>
      <c r="M268">
        <v>41.254734937715497</v>
      </c>
      <c r="O268">
        <v>37.1176110997907</v>
      </c>
    </row>
    <row r="269" spans="1:15" x14ac:dyDescent="0.25">
      <c r="A269" t="s">
        <v>97</v>
      </c>
      <c r="B269">
        <v>28</v>
      </c>
      <c r="C269" t="s">
        <v>76</v>
      </c>
      <c r="D269" t="s">
        <v>77</v>
      </c>
      <c r="K269">
        <v>44.289667614299397</v>
      </c>
      <c r="M269">
        <v>43.044415635656499</v>
      </c>
      <c r="O269">
        <v>40.122255337266601</v>
      </c>
    </row>
    <row r="270" spans="1:15" x14ac:dyDescent="0.25">
      <c r="A270" t="s">
        <v>97</v>
      </c>
      <c r="B270">
        <v>29</v>
      </c>
      <c r="C270" t="s">
        <v>78</v>
      </c>
      <c r="D270" t="s">
        <v>79</v>
      </c>
      <c r="K270">
        <v>54.244176594904701</v>
      </c>
      <c r="M270">
        <v>54.305582477224299</v>
      </c>
      <c r="O270">
        <v>54.369268039453203</v>
      </c>
    </row>
    <row r="271" spans="1:15" x14ac:dyDescent="0.25">
      <c r="A271" t="s">
        <v>97</v>
      </c>
      <c r="B271">
        <v>30</v>
      </c>
      <c r="C271" t="s">
        <v>80</v>
      </c>
      <c r="D271" t="s">
        <v>81</v>
      </c>
      <c r="K271">
        <v>26.767082450772701</v>
      </c>
      <c r="M271">
        <v>26.6569200779727</v>
      </c>
      <c r="O271">
        <v>27.267338470658</v>
      </c>
    </row>
    <row r="272" spans="1:15" x14ac:dyDescent="0.25">
      <c r="A272" t="s">
        <v>97</v>
      </c>
      <c r="B272">
        <v>31</v>
      </c>
      <c r="C272" t="s">
        <v>82</v>
      </c>
      <c r="D272" t="s">
        <v>83</v>
      </c>
      <c r="K272">
        <v>44.150707919080503</v>
      </c>
      <c r="M272">
        <v>42.339545396392197</v>
      </c>
      <c r="O272">
        <v>41.219370393803104</v>
      </c>
    </row>
    <row r="273" spans="1:15" x14ac:dyDescent="0.25">
      <c r="A273" t="s">
        <v>97</v>
      </c>
      <c r="B273">
        <v>32</v>
      </c>
      <c r="C273" t="s">
        <v>84</v>
      </c>
      <c r="D273" t="s">
        <v>85</v>
      </c>
      <c r="K273">
        <v>58.6262221712879</v>
      </c>
      <c r="M273">
        <v>58.406845182540202</v>
      </c>
      <c r="O273">
        <v>58.035591363736998</v>
      </c>
    </row>
    <row r="274" spans="1:15" x14ac:dyDescent="0.25">
      <c r="A274" t="s">
        <v>97</v>
      </c>
      <c r="B274">
        <v>33</v>
      </c>
      <c r="C274" t="s">
        <v>86</v>
      </c>
      <c r="D274" t="s">
        <v>87</v>
      </c>
      <c r="K274">
        <v>43.710826716503497</v>
      </c>
      <c r="M274">
        <v>44.614511054806997</v>
      </c>
      <c r="O274">
        <v>47.8080545700209</v>
      </c>
    </row>
    <row r="275" spans="1:15" x14ac:dyDescent="0.25">
      <c r="A275" t="s">
        <v>98</v>
      </c>
      <c r="B275">
        <v>0</v>
      </c>
      <c r="C275" t="s">
        <v>18</v>
      </c>
      <c r="E275">
        <v>25</v>
      </c>
      <c r="F275" t="s">
        <v>92</v>
      </c>
    </row>
    <row r="276" spans="1:15" x14ac:dyDescent="0.25">
      <c r="A276" t="s">
        <v>98</v>
      </c>
      <c r="B276">
        <v>1</v>
      </c>
      <c r="C276" t="s">
        <v>20</v>
      </c>
      <c r="D276" t="s">
        <v>21</v>
      </c>
      <c r="E276">
        <v>34</v>
      </c>
    </row>
    <row r="277" spans="1:15" x14ac:dyDescent="0.25">
      <c r="A277" t="s">
        <v>98</v>
      </c>
      <c r="B277">
        <v>2</v>
      </c>
      <c r="C277" t="s">
        <v>22</v>
      </c>
      <c r="D277" t="s">
        <v>23</v>
      </c>
      <c r="E277">
        <v>8</v>
      </c>
    </row>
    <row r="278" spans="1:15" x14ac:dyDescent="0.25">
      <c r="A278" t="s">
        <v>98</v>
      </c>
      <c r="B278">
        <v>3</v>
      </c>
      <c r="C278" t="s">
        <v>24</v>
      </c>
      <c r="D278" t="s">
        <v>25</v>
      </c>
      <c r="E278">
        <v>46</v>
      </c>
    </row>
    <row r="279" spans="1:15" x14ac:dyDescent="0.25">
      <c r="A279" t="s">
        <v>98</v>
      </c>
      <c r="B279">
        <v>4</v>
      </c>
      <c r="C279" t="s">
        <v>26</v>
      </c>
      <c r="D279" t="s">
        <v>27</v>
      </c>
      <c r="E279">
        <v>36</v>
      </c>
    </row>
    <row r="280" spans="1:15" x14ac:dyDescent="0.25">
      <c r="A280" t="s">
        <v>98</v>
      </c>
      <c r="B280">
        <v>5</v>
      </c>
      <c r="C280" t="s">
        <v>28</v>
      </c>
      <c r="D280" t="s">
        <v>29</v>
      </c>
      <c r="E280">
        <v>28</v>
      </c>
    </row>
    <row r="281" spans="1:15" x14ac:dyDescent="0.25">
      <c r="A281" t="s">
        <v>98</v>
      </c>
      <c r="B281">
        <v>6</v>
      </c>
      <c r="C281" t="s">
        <v>30</v>
      </c>
      <c r="D281" t="s">
        <v>31</v>
      </c>
      <c r="E281">
        <v>22</v>
      </c>
    </row>
    <row r="282" spans="1:15" x14ac:dyDescent="0.25">
      <c r="A282" t="s">
        <v>98</v>
      </c>
      <c r="B282">
        <v>7</v>
      </c>
      <c r="C282" t="s">
        <v>32</v>
      </c>
      <c r="D282" t="s">
        <v>33</v>
      </c>
    </row>
    <row r="283" spans="1:15" x14ac:dyDescent="0.25">
      <c r="A283" t="s">
        <v>98</v>
      </c>
      <c r="B283">
        <v>8</v>
      </c>
      <c r="C283" t="s">
        <v>35</v>
      </c>
      <c r="D283" t="s">
        <v>36</v>
      </c>
      <c r="E283">
        <v>7</v>
      </c>
    </row>
    <row r="284" spans="1:15" x14ac:dyDescent="0.25">
      <c r="A284" t="s">
        <v>98</v>
      </c>
      <c r="B284">
        <v>9</v>
      </c>
      <c r="C284" t="s">
        <v>37</v>
      </c>
      <c r="D284" t="s">
        <v>38</v>
      </c>
      <c r="E284">
        <v>35</v>
      </c>
    </row>
    <row r="285" spans="1:15" x14ac:dyDescent="0.25">
      <c r="A285" t="s">
        <v>98</v>
      </c>
      <c r="B285">
        <v>10</v>
      </c>
      <c r="C285" t="s">
        <v>39</v>
      </c>
      <c r="D285" t="s">
        <v>40</v>
      </c>
      <c r="E285">
        <v>27</v>
      </c>
    </row>
    <row r="286" spans="1:15" x14ac:dyDescent="0.25">
      <c r="A286" t="s">
        <v>98</v>
      </c>
      <c r="B286">
        <v>11</v>
      </c>
      <c r="C286" t="s">
        <v>41</v>
      </c>
      <c r="D286" t="s">
        <v>42</v>
      </c>
      <c r="E286">
        <v>19</v>
      </c>
    </row>
    <row r="287" spans="1:15" x14ac:dyDescent="0.25">
      <c r="A287" t="s">
        <v>98</v>
      </c>
      <c r="B287">
        <v>12</v>
      </c>
      <c r="C287" t="s">
        <v>43</v>
      </c>
      <c r="D287" t="s">
        <v>44</v>
      </c>
      <c r="E287">
        <v>21</v>
      </c>
    </row>
    <row r="288" spans="1:15" x14ac:dyDescent="0.25">
      <c r="A288" t="s">
        <v>98</v>
      </c>
      <c r="B288">
        <v>13</v>
      </c>
      <c r="C288" t="s">
        <v>45</v>
      </c>
      <c r="D288" t="s">
        <v>46</v>
      </c>
      <c r="E288">
        <v>24</v>
      </c>
    </row>
    <row r="289" spans="1:5" x14ac:dyDescent="0.25">
      <c r="A289" t="s">
        <v>98</v>
      </c>
      <c r="B289">
        <v>14</v>
      </c>
      <c r="C289" t="s">
        <v>47</v>
      </c>
      <c r="D289" t="s">
        <v>48</v>
      </c>
      <c r="E289">
        <v>14</v>
      </c>
    </row>
    <row r="290" spans="1:5" x14ac:dyDescent="0.25">
      <c r="A290" t="s">
        <v>98</v>
      </c>
      <c r="B290">
        <v>15</v>
      </c>
      <c r="C290" t="s">
        <v>49</v>
      </c>
      <c r="D290" t="s">
        <v>50</v>
      </c>
      <c r="E290">
        <v>11</v>
      </c>
    </row>
    <row r="291" spans="1:5" x14ac:dyDescent="0.25">
      <c r="A291" t="s">
        <v>98</v>
      </c>
      <c r="B291">
        <v>16</v>
      </c>
      <c r="C291" t="s">
        <v>51</v>
      </c>
      <c r="D291" t="s">
        <v>52</v>
      </c>
      <c r="E291">
        <v>34</v>
      </c>
    </row>
    <row r="292" spans="1:5" x14ac:dyDescent="0.25">
      <c r="A292" t="s">
        <v>98</v>
      </c>
      <c r="B292">
        <v>17</v>
      </c>
      <c r="C292" t="s">
        <v>53</v>
      </c>
      <c r="D292" t="s">
        <v>54</v>
      </c>
      <c r="E292">
        <v>11</v>
      </c>
    </row>
    <row r="293" spans="1:5" x14ac:dyDescent="0.25">
      <c r="A293" t="s">
        <v>98</v>
      </c>
      <c r="B293">
        <v>18</v>
      </c>
      <c r="C293" t="s">
        <v>55</v>
      </c>
      <c r="D293" t="s">
        <v>56</v>
      </c>
      <c r="E293">
        <v>15</v>
      </c>
    </row>
    <row r="294" spans="1:5" x14ac:dyDescent="0.25">
      <c r="A294" t="s">
        <v>98</v>
      </c>
      <c r="B294">
        <v>19</v>
      </c>
      <c r="C294" t="s">
        <v>57</v>
      </c>
      <c r="D294" t="s">
        <v>58</v>
      </c>
      <c r="E294">
        <v>29</v>
      </c>
    </row>
    <row r="295" spans="1:5" x14ac:dyDescent="0.25">
      <c r="A295" t="s">
        <v>98</v>
      </c>
      <c r="B295">
        <v>20</v>
      </c>
      <c r="C295" t="s">
        <v>60</v>
      </c>
      <c r="D295" t="s">
        <v>61</v>
      </c>
      <c r="E295">
        <v>26</v>
      </c>
    </row>
    <row r="296" spans="1:5" x14ac:dyDescent="0.25">
      <c r="A296" t="s">
        <v>98</v>
      </c>
      <c r="B296">
        <v>21</v>
      </c>
      <c r="C296" t="s">
        <v>62</v>
      </c>
      <c r="D296" t="s">
        <v>63</v>
      </c>
      <c r="E296">
        <v>9</v>
      </c>
    </row>
    <row r="297" spans="1:5" x14ac:dyDescent="0.25">
      <c r="A297" t="s">
        <v>98</v>
      </c>
      <c r="B297">
        <v>22</v>
      </c>
      <c r="C297" t="s">
        <v>64</v>
      </c>
      <c r="D297" t="s">
        <v>65</v>
      </c>
      <c r="E297">
        <v>27</v>
      </c>
    </row>
    <row r="298" spans="1:5" x14ac:dyDescent="0.25">
      <c r="A298" t="s">
        <v>98</v>
      </c>
      <c r="B298">
        <v>23</v>
      </c>
      <c r="C298" t="s">
        <v>66</v>
      </c>
      <c r="D298" t="s">
        <v>67</v>
      </c>
      <c r="E298">
        <v>6</v>
      </c>
    </row>
    <row r="299" spans="1:5" x14ac:dyDescent="0.25">
      <c r="A299" t="s">
        <v>98</v>
      </c>
      <c r="B299">
        <v>24</v>
      </c>
      <c r="C299" t="s">
        <v>68</v>
      </c>
      <c r="D299" t="s">
        <v>69</v>
      </c>
      <c r="E299">
        <v>24</v>
      </c>
    </row>
    <row r="300" spans="1:5" x14ac:dyDescent="0.25">
      <c r="A300" t="s">
        <v>98</v>
      </c>
      <c r="B300">
        <v>25</v>
      </c>
      <c r="C300" t="s">
        <v>70</v>
      </c>
      <c r="D300" t="s">
        <v>71</v>
      </c>
      <c r="E300">
        <v>28</v>
      </c>
    </row>
    <row r="301" spans="1:5" x14ac:dyDescent="0.25">
      <c r="A301" t="s">
        <v>98</v>
      </c>
      <c r="B301">
        <v>26</v>
      </c>
      <c r="C301" t="s">
        <v>72</v>
      </c>
      <c r="D301" t="s">
        <v>73</v>
      </c>
      <c r="E301">
        <v>32</v>
      </c>
    </row>
    <row r="302" spans="1:5" x14ac:dyDescent="0.25">
      <c r="A302" t="s">
        <v>98</v>
      </c>
      <c r="B302">
        <v>27</v>
      </c>
      <c r="C302" t="s">
        <v>74</v>
      </c>
      <c r="D302" t="s">
        <v>75</v>
      </c>
      <c r="E302">
        <v>40</v>
      </c>
    </row>
    <row r="303" spans="1:5" x14ac:dyDescent="0.25">
      <c r="A303" t="s">
        <v>98</v>
      </c>
      <c r="B303">
        <v>28</v>
      </c>
      <c r="C303" t="s">
        <v>76</v>
      </c>
      <c r="D303" t="s">
        <v>77</v>
      </c>
      <c r="E303">
        <v>25</v>
      </c>
    </row>
    <row r="304" spans="1:5" x14ac:dyDescent="0.25">
      <c r="A304" t="s">
        <v>98</v>
      </c>
      <c r="B304">
        <v>29</v>
      </c>
      <c r="C304" t="s">
        <v>78</v>
      </c>
      <c r="D304" t="s">
        <v>79</v>
      </c>
    </row>
    <row r="305" spans="1:18" x14ac:dyDescent="0.25">
      <c r="A305" t="s">
        <v>98</v>
      </c>
      <c r="B305">
        <v>30</v>
      </c>
      <c r="C305" t="s">
        <v>80</v>
      </c>
      <c r="D305" t="s">
        <v>81</v>
      </c>
    </row>
    <row r="306" spans="1:18" x14ac:dyDescent="0.25">
      <c r="A306" t="s">
        <v>98</v>
      </c>
      <c r="B306">
        <v>31</v>
      </c>
      <c r="C306" t="s">
        <v>82</v>
      </c>
      <c r="D306" t="s">
        <v>83</v>
      </c>
      <c r="E306">
        <v>45</v>
      </c>
    </row>
    <row r="307" spans="1:18" x14ac:dyDescent="0.25">
      <c r="A307" t="s">
        <v>98</v>
      </c>
      <c r="B307">
        <v>32</v>
      </c>
      <c r="C307" t="s">
        <v>84</v>
      </c>
      <c r="D307" t="s">
        <v>85</v>
      </c>
    </row>
    <row r="308" spans="1:18" x14ac:dyDescent="0.25">
      <c r="A308" t="s">
        <v>98</v>
      </c>
      <c r="B308">
        <v>33</v>
      </c>
      <c r="C308" t="s">
        <v>86</v>
      </c>
      <c r="D308" t="s">
        <v>87</v>
      </c>
    </row>
    <row r="309" spans="1:18" x14ac:dyDescent="0.25">
      <c r="A309" t="s">
        <v>99</v>
      </c>
      <c r="B309">
        <v>0</v>
      </c>
      <c r="C309" t="s">
        <v>18</v>
      </c>
      <c r="M309">
        <v>33.351503307000002</v>
      </c>
      <c r="N309" t="s">
        <v>95</v>
      </c>
      <c r="O309">
        <v>33.036301377000001</v>
      </c>
      <c r="Q309">
        <v>32.761931721000003</v>
      </c>
    </row>
    <row r="310" spans="1:18" x14ac:dyDescent="0.25">
      <c r="A310" t="s">
        <v>99</v>
      </c>
      <c r="B310">
        <v>1</v>
      </c>
      <c r="C310" t="s">
        <v>20</v>
      </c>
      <c r="D310" t="s">
        <v>21</v>
      </c>
      <c r="M310">
        <v>38.041121042999997</v>
      </c>
      <c r="N310" t="s">
        <v>95</v>
      </c>
      <c r="O310">
        <v>37.730025714999996</v>
      </c>
      <c r="Q310">
        <v>40.082664508000001</v>
      </c>
    </row>
    <row r="311" spans="1:18" x14ac:dyDescent="0.25">
      <c r="A311" t="s">
        <v>99</v>
      </c>
      <c r="B311">
        <v>2</v>
      </c>
      <c r="C311" t="s">
        <v>22</v>
      </c>
      <c r="D311" t="s">
        <v>23</v>
      </c>
      <c r="M311">
        <v>42.428417961999997</v>
      </c>
      <c r="N311" t="s">
        <v>95</v>
      </c>
      <c r="O311">
        <v>42.757486497999999</v>
      </c>
      <c r="Q311">
        <v>41.463265857000003</v>
      </c>
    </row>
    <row r="312" spans="1:18" x14ac:dyDescent="0.25">
      <c r="A312" t="s">
        <v>99</v>
      </c>
      <c r="B312">
        <v>3</v>
      </c>
      <c r="C312" t="s">
        <v>24</v>
      </c>
      <c r="D312" t="s">
        <v>25</v>
      </c>
      <c r="M312">
        <v>40.861033810000002</v>
      </c>
      <c r="N312" t="s">
        <v>95</v>
      </c>
      <c r="O312">
        <v>38.759184353000002</v>
      </c>
      <c r="Q312">
        <v>37.954695354999998</v>
      </c>
    </row>
    <row r="313" spans="1:18" x14ac:dyDescent="0.25">
      <c r="A313" t="s">
        <v>99</v>
      </c>
      <c r="B313">
        <v>4</v>
      </c>
      <c r="C313" t="s">
        <v>26</v>
      </c>
      <c r="D313" t="s">
        <v>27</v>
      </c>
      <c r="M313">
        <v>44.512241404000001</v>
      </c>
      <c r="N313" t="s">
        <v>95</v>
      </c>
      <c r="O313">
        <v>38.342657807999998</v>
      </c>
      <c r="Q313">
        <v>41.875996807999996</v>
      </c>
      <c r="R313" t="s">
        <v>95</v>
      </c>
    </row>
    <row r="314" spans="1:18" x14ac:dyDescent="0.25">
      <c r="A314" t="s">
        <v>99</v>
      </c>
      <c r="B314">
        <v>5</v>
      </c>
      <c r="C314" t="s">
        <v>28</v>
      </c>
      <c r="D314" t="s">
        <v>29</v>
      </c>
      <c r="M314">
        <v>24.282660788000001</v>
      </c>
      <c r="N314" t="s">
        <v>95</v>
      </c>
      <c r="O314">
        <v>25.211012502999999</v>
      </c>
      <c r="Q314">
        <v>24.102020548999999</v>
      </c>
    </row>
    <row r="315" spans="1:18" x14ac:dyDescent="0.25">
      <c r="A315" t="s">
        <v>99</v>
      </c>
      <c r="B315">
        <v>6</v>
      </c>
      <c r="C315" t="s">
        <v>30</v>
      </c>
      <c r="D315" t="s">
        <v>31</v>
      </c>
      <c r="M315">
        <v>18.105166782000001</v>
      </c>
      <c r="N315" t="s">
        <v>95</v>
      </c>
      <c r="O315">
        <v>22.421888754000001</v>
      </c>
      <c r="Q315">
        <v>21.181332321999999</v>
      </c>
    </row>
    <row r="316" spans="1:18" x14ac:dyDescent="0.25">
      <c r="A316" t="s">
        <v>99</v>
      </c>
      <c r="B316">
        <v>7</v>
      </c>
      <c r="C316" t="s">
        <v>32</v>
      </c>
      <c r="D316" t="s">
        <v>33</v>
      </c>
      <c r="M316">
        <v>26.211924174</v>
      </c>
      <c r="N316" t="s">
        <v>95</v>
      </c>
      <c r="O316">
        <v>24.114452587999999</v>
      </c>
      <c r="Q316">
        <v>21.749138694999999</v>
      </c>
    </row>
    <row r="317" spans="1:18" x14ac:dyDescent="0.25">
      <c r="A317" t="s">
        <v>99</v>
      </c>
      <c r="B317">
        <v>8</v>
      </c>
      <c r="C317" t="s">
        <v>35</v>
      </c>
      <c r="D317" t="s">
        <v>36</v>
      </c>
      <c r="M317">
        <v>14.593997722999999</v>
      </c>
      <c r="N317" t="s">
        <v>95</v>
      </c>
      <c r="O317">
        <v>16.489138427</v>
      </c>
      <c r="Q317">
        <v>15.490108442</v>
      </c>
    </row>
    <row r="318" spans="1:18" x14ac:dyDescent="0.25">
      <c r="A318" t="s">
        <v>99</v>
      </c>
      <c r="B318">
        <v>9</v>
      </c>
      <c r="C318" t="s">
        <v>37</v>
      </c>
      <c r="D318" t="s">
        <v>38</v>
      </c>
      <c r="M318">
        <v>40.107070516</v>
      </c>
      <c r="N318" t="s">
        <v>95</v>
      </c>
      <c r="O318">
        <v>39.220601334000001</v>
      </c>
      <c r="Q318">
        <v>41.262838645000002</v>
      </c>
    </row>
    <row r="319" spans="1:18" x14ac:dyDescent="0.25">
      <c r="A319" t="s">
        <v>99</v>
      </c>
      <c r="B319">
        <v>10</v>
      </c>
      <c r="C319" t="s">
        <v>39</v>
      </c>
      <c r="D319" t="s">
        <v>40</v>
      </c>
      <c r="M319">
        <v>39.886711351000002</v>
      </c>
      <c r="N319" t="s">
        <v>95</v>
      </c>
      <c r="O319">
        <v>40.257431840000002</v>
      </c>
      <c r="Q319">
        <v>39.437718349999997</v>
      </c>
    </row>
    <row r="320" spans="1:18" x14ac:dyDescent="0.25">
      <c r="A320" t="s">
        <v>99</v>
      </c>
      <c r="B320">
        <v>11</v>
      </c>
      <c r="C320" t="s">
        <v>41</v>
      </c>
      <c r="D320" t="s">
        <v>42</v>
      </c>
      <c r="M320">
        <v>31.669419437999998</v>
      </c>
      <c r="N320" t="s">
        <v>95</v>
      </c>
      <c r="O320">
        <v>31.05571316</v>
      </c>
      <c r="Q320">
        <v>27.326758002999998</v>
      </c>
    </row>
    <row r="321" spans="1:18" x14ac:dyDescent="0.25">
      <c r="A321" t="s">
        <v>99</v>
      </c>
      <c r="B321">
        <v>12</v>
      </c>
      <c r="C321" t="s">
        <v>43</v>
      </c>
      <c r="D321" t="s">
        <v>44</v>
      </c>
      <c r="M321">
        <v>27.502761697</v>
      </c>
      <c r="N321" t="s">
        <v>95</v>
      </c>
      <c r="O321">
        <v>27.894966755999999</v>
      </c>
      <c r="Q321">
        <v>29.100619685000002</v>
      </c>
    </row>
    <row r="322" spans="1:18" x14ac:dyDescent="0.25">
      <c r="A322" t="s">
        <v>99</v>
      </c>
      <c r="B322">
        <v>13</v>
      </c>
      <c r="C322" t="s">
        <v>45</v>
      </c>
      <c r="D322" t="s">
        <v>46</v>
      </c>
      <c r="M322">
        <v>21.508114825</v>
      </c>
      <c r="N322" t="s">
        <v>95</v>
      </c>
      <c r="O322">
        <v>17.662492962000002</v>
      </c>
      <c r="P322" t="s">
        <v>102</v>
      </c>
      <c r="Q322">
        <v>23.631153864000002</v>
      </c>
    </row>
    <row r="323" spans="1:18" x14ac:dyDescent="0.25">
      <c r="A323" t="s">
        <v>99</v>
      </c>
      <c r="B323">
        <v>14</v>
      </c>
      <c r="C323" t="s">
        <v>47</v>
      </c>
      <c r="D323" t="s">
        <v>48</v>
      </c>
      <c r="M323">
        <v>19.270212790999999</v>
      </c>
      <c r="N323" t="s">
        <v>95</v>
      </c>
      <c r="O323">
        <v>27.306398350999999</v>
      </c>
      <c r="Q323">
        <v>22.844072348000001</v>
      </c>
    </row>
    <row r="324" spans="1:18" x14ac:dyDescent="0.25">
      <c r="A324" t="s">
        <v>99</v>
      </c>
      <c r="B324">
        <v>15</v>
      </c>
      <c r="C324" t="s">
        <v>49</v>
      </c>
      <c r="D324" t="s">
        <v>50</v>
      </c>
      <c r="M324">
        <v>13.597311972</v>
      </c>
      <c r="N324" t="s">
        <v>305</v>
      </c>
      <c r="O324">
        <v>13.825599356</v>
      </c>
      <c r="P324" t="s">
        <v>102</v>
      </c>
      <c r="Q324">
        <v>16.924345386999999</v>
      </c>
      <c r="R324" t="s">
        <v>102</v>
      </c>
    </row>
    <row r="325" spans="1:18" x14ac:dyDescent="0.25">
      <c r="A325" t="s">
        <v>99</v>
      </c>
      <c r="B325">
        <v>16</v>
      </c>
      <c r="C325" t="s">
        <v>51</v>
      </c>
      <c r="D325" t="s">
        <v>52</v>
      </c>
      <c r="M325">
        <v>35.062108399000003</v>
      </c>
      <c r="N325" t="s">
        <v>305</v>
      </c>
      <c r="P325" t="s">
        <v>305</v>
      </c>
    </row>
    <row r="326" spans="1:18" x14ac:dyDescent="0.25">
      <c r="A326" t="s">
        <v>99</v>
      </c>
      <c r="B326">
        <v>17</v>
      </c>
      <c r="C326" t="s">
        <v>53</v>
      </c>
      <c r="D326" t="s">
        <v>54</v>
      </c>
      <c r="M326">
        <v>20.292802418000001</v>
      </c>
      <c r="N326" t="s">
        <v>95</v>
      </c>
      <c r="O326">
        <v>23.362452699999999</v>
      </c>
      <c r="P326" t="s">
        <v>95</v>
      </c>
      <c r="Q326">
        <v>23.082772474999999</v>
      </c>
    </row>
    <row r="327" spans="1:18" x14ac:dyDescent="0.25">
      <c r="A327" t="s">
        <v>99</v>
      </c>
      <c r="B327">
        <v>18</v>
      </c>
      <c r="C327" t="s">
        <v>55</v>
      </c>
      <c r="D327" t="s">
        <v>56</v>
      </c>
      <c r="M327">
        <v>30.663707888000001</v>
      </c>
      <c r="N327" t="s">
        <v>95</v>
      </c>
      <c r="O327">
        <v>33.370504599999997</v>
      </c>
      <c r="Q327">
        <v>31.829652997</v>
      </c>
    </row>
    <row r="328" spans="1:18" x14ac:dyDescent="0.25">
      <c r="A328" t="s">
        <v>99</v>
      </c>
      <c r="B328">
        <v>19</v>
      </c>
      <c r="C328" t="s">
        <v>57</v>
      </c>
      <c r="D328" t="s">
        <v>58</v>
      </c>
      <c r="M328">
        <v>48.474505522999998</v>
      </c>
      <c r="N328" t="s">
        <v>95</v>
      </c>
      <c r="O328">
        <v>50.433904929000001</v>
      </c>
      <c r="Q328">
        <v>49.028525831000003</v>
      </c>
    </row>
    <row r="329" spans="1:18" x14ac:dyDescent="0.25">
      <c r="A329" t="s">
        <v>99</v>
      </c>
      <c r="B329">
        <v>20</v>
      </c>
      <c r="C329" t="s">
        <v>60</v>
      </c>
      <c r="D329" t="s">
        <v>61</v>
      </c>
      <c r="M329">
        <v>34.284406881999999</v>
      </c>
      <c r="N329" t="s">
        <v>95</v>
      </c>
      <c r="O329">
        <v>35.495709580000003</v>
      </c>
      <c r="Q329">
        <v>34.720036100999998</v>
      </c>
    </row>
    <row r="330" spans="1:18" x14ac:dyDescent="0.25">
      <c r="A330" t="s">
        <v>99</v>
      </c>
      <c r="B330">
        <v>21</v>
      </c>
      <c r="C330" t="s">
        <v>62</v>
      </c>
      <c r="D330" t="s">
        <v>63</v>
      </c>
      <c r="M330">
        <v>26.703561282999999</v>
      </c>
      <c r="N330" t="s">
        <v>95</v>
      </c>
      <c r="O330">
        <v>25.868072311999999</v>
      </c>
      <c r="Q330">
        <v>26.080483299000001</v>
      </c>
    </row>
    <row r="331" spans="1:18" x14ac:dyDescent="0.25">
      <c r="A331" t="s">
        <v>99</v>
      </c>
      <c r="B331">
        <v>22</v>
      </c>
      <c r="C331" t="s">
        <v>64</v>
      </c>
      <c r="D331" t="s">
        <v>65</v>
      </c>
      <c r="M331">
        <v>26.673159117000001</v>
      </c>
      <c r="N331" t="s">
        <v>95</v>
      </c>
      <c r="O331">
        <v>26.416381428000001</v>
      </c>
      <c r="Q331">
        <v>26.673979131999999</v>
      </c>
    </row>
    <row r="332" spans="1:18" x14ac:dyDescent="0.25">
      <c r="A332" t="s">
        <v>99</v>
      </c>
      <c r="B332">
        <v>23</v>
      </c>
      <c r="C332" t="s">
        <v>66</v>
      </c>
      <c r="D332" t="s">
        <v>67</v>
      </c>
      <c r="M332">
        <v>48.119755808000001</v>
      </c>
      <c r="N332" t="s">
        <v>95</v>
      </c>
      <c r="O332">
        <v>44.571857002999998</v>
      </c>
      <c r="Q332">
        <v>48.219464021</v>
      </c>
    </row>
    <row r="333" spans="1:18" x14ac:dyDescent="0.25">
      <c r="A333" t="s">
        <v>99</v>
      </c>
      <c r="B333">
        <v>24</v>
      </c>
      <c r="C333" t="s">
        <v>68</v>
      </c>
      <c r="D333" t="s">
        <v>69</v>
      </c>
      <c r="M333">
        <v>58.592469815999998</v>
      </c>
      <c r="N333" t="s">
        <v>95</v>
      </c>
      <c r="O333">
        <v>54.107295411000003</v>
      </c>
      <c r="Q333">
        <v>56.042433522000003</v>
      </c>
    </row>
    <row r="334" spans="1:18" x14ac:dyDescent="0.25">
      <c r="A334" t="s">
        <v>99</v>
      </c>
      <c r="B334">
        <v>25</v>
      </c>
      <c r="C334" t="s">
        <v>70</v>
      </c>
      <c r="D334" t="s">
        <v>71</v>
      </c>
      <c r="M334">
        <v>31.839164122</v>
      </c>
      <c r="N334" t="s">
        <v>95</v>
      </c>
      <c r="O334">
        <v>30.158921817</v>
      </c>
      <c r="Q334">
        <v>29.217675294999999</v>
      </c>
    </row>
    <row r="335" spans="1:18" x14ac:dyDescent="0.25">
      <c r="A335" t="s">
        <v>99</v>
      </c>
      <c r="B335">
        <v>26</v>
      </c>
      <c r="C335" t="s">
        <v>72</v>
      </c>
      <c r="D335" t="s">
        <v>73</v>
      </c>
      <c r="M335">
        <v>32.157427831</v>
      </c>
      <c r="N335" t="s">
        <v>95</v>
      </c>
      <c r="O335">
        <v>29.054169753</v>
      </c>
      <c r="Q335">
        <v>30.341173161</v>
      </c>
    </row>
    <row r="336" spans="1:18" x14ac:dyDescent="0.25">
      <c r="A336" t="s">
        <v>99</v>
      </c>
      <c r="B336">
        <v>27</v>
      </c>
      <c r="C336" t="s">
        <v>74</v>
      </c>
      <c r="D336" t="s">
        <v>75</v>
      </c>
      <c r="M336">
        <v>37.294649421000003</v>
      </c>
      <c r="N336" t="s">
        <v>95</v>
      </c>
      <c r="O336">
        <v>35.709297243999998</v>
      </c>
      <c r="Q336">
        <v>31.362749638</v>
      </c>
    </row>
    <row r="337" spans="1:18" x14ac:dyDescent="0.25">
      <c r="A337" t="s">
        <v>99</v>
      </c>
      <c r="B337">
        <v>28</v>
      </c>
      <c r="C337" t="s">
        <v>76</v>
      </c>
      <c r="D337" t="s">
        <v>77</v>
      </c>
      <c r="M337">
        <v>35.107785225999997</v>
      </c>
      <c r="N337" t="s">
        <v>95</v>
      </c>
      <c r="O337">
        <v>33.173946115</v>
      </c>
      <c r="Q337">
        <v>32.242628685</v>
      </c>
    </row>
    <row r="338" spans="1:18" x14ac:dyDescent="0.25">
      <c r="A338" t="s">
        <v>99</v>
      </c>
      <c r="B338">
        <v>29</v>
      </c>
      <c r="C338" t="s">
        <v>78</v>
      </c>
      <c r="D338" t="s">
        <v>79</v>
      </c>
      <c r="Q338">
        <v>42.183649907000003</v>
      </c>
    </row>
    <row r="339" spans="1:18" x14ac:dyDescent="0.25">
      <c r="A339" t="s">
        <v>99</v>
      </c>
      <c r="B339">
        <v>30</v>
      </c>
      <c r="C339" t="s">
        <v>80</v>
      </c>
      <c r="D339" t="s">
        <v>81</v>
      </c>
      <c r="N339" t="s">
        <v>305</v>
      </c>
      <c r="O339">
        <v>33.815168466000003</v>
      </c>
      <c r="R339" t="s">
        <v>102</v>
      </c>
    </row>
    <row r="340" spans="1:18" x14ac:dyDescent="0.25">
      <c r="A340" t="s">
        <v>99</v>
      </c>
      <c r="B340">
        <v>31</v>
      </c>
      <c r="C340" t="s">
        <v>82</v>
      </c>
      <c r="D340" t="s">
        <v>83</v>
      </c>
      <c r="M340">
        <v>69.334953779000003</v>
      </c>
      <c r="N340" t="s">
        <v>95</v>
      </c>
      <c r="O340">
        <v>38.972066306999999</v>
      </c>
      <c r="Q340">
        <v>37.853220813999997</v>
      </c>
    </row>
    <row r="341" spans="1:18" x14ac:dyDescent="0.25">
      <c r="A341" t="s">
        <v>99</v>
      </c>
      <c r="B341">
        <v>32</v>
      </c>
      <c r="C341" t="s">
        <v>84</v>
      </c>
      <c r="D341" t="s">
        <v>85</v>
      </c>
      <c r="M341">
        <v>39.733036073999997</v>
      </c>
      <c r="N341" t="s">
        <v>95</v>
      </c>
      <c r="O341">
        <v>41.059935318000001</v>
      </c>
      <c r="Q341">
        <v>41.030923645999998</v>
      </c>
    </row>
    <row r="342" spans="1:18" x14ac:dyDescent="0.25">
      <c r="A342" t="s">
        <v>99</v>
      </c>
      <c r="B342">
        <v>33</v>
      </c>
      <c r="C342" t="s">
        <v>86</v>
      </c>
      <c r="D342" t="s">
        <v>87</v>
      </c>
      <c r="M342">
        <v>48.930284653999998</v>
      </c>
      <c r="N342" t="s">
        <v>95</v>
      </c>
      <c r="O342">
        <v>49.038194670999999</v>
      </c>
      <c r="Q342">
        <v>48.430213799999997</v>
      </c>
    </row>
    <row r="343" spans="1:18" x14ac:dyDescent="0.25">
      <c r="A343" t="s">
        <v>100</v>
      </c>
      <c r="B343">
        <v>0</v>
      </c>
      <c r="C343" t="s">
        <v>18</v>
      </c>
      <c r="E343">
        <v>5.34247545563057</v>
      </c>
      <c r="G343">
        <v>5.1212257181493097</v>
      </c>
      <c r="I343">
        <v>5.3365530468847</v>
      </c>
      <c r="K343">
        <v>6.6647679586970403</v>
      </c>
      <c r="L343" t="s">
        <v>95</v>
      </c>
      <c r="M343">
        <v>6.8526664236820203</v>
      </c>
      <c r="O343">
        <v>6.9102684530577898</v>
      </c>
      <c r="Q343">
        <v>7.0364713836074904</v>
      </c>
    </row>
    <row r="344" spans="1:18" x14ac:dyDescent="0.25">
      <c r="A344" t="s">
        <v>100</v>
      </c>
      <c r="B344">
        <v>1</v>
      </c>
      <c r="C344" t="s">
        <v>20</v>
      </c>
      <c r="D344" t="s">
        <v>21</v>
      </c>
      <c r="E344">
        <v>4.6958579881656801</v>
      </c>
      <c r="G344">
        <v>4.6211238050827701</v>
      </c>
      <c r="I344">
        <v>4.4562456707457896</v>
      </c>
      <c r="K344">
        <v>4.23423011921619</v>
      </c>
      <c r="M344">
        <v>4.4849523981410497</v>
      </c>
      <c r="O344">
        <v>4.5476838022203401</v>
      </c>
      <c r="Q344">
        <v>4.4052085632310796</v>
      </c>
    </row>
    <row r="345" spans="1:18" x14ac:dyDescent="0.25">
      <c r="A345" t="s">
        <v>100</v>
      </c>
      <c r="B345">
        <v>2</v>
      </c>
      <c r="C345" t="s">
        <v>22</v>
      </c>
      <c r="D345" t="s">
        <v>23</v>
      </c>
      <c r="F345" t="s">
        <v>101</v>
      </c>
      <c r="H345" t="s">
        <v>101</v>
      </c>
      <c r="J345" t="s">
        <v>102</v>
      </c>
      <c r="L345" t="s">
        <v>102</v>
      </c>
      <c r="N345" t="s">
        <v>102</v>
      </c>
      <c r="P345" t="s">
        <v>102</v>
      </c>
      <c r="Q345">
        <v>0.26690391459074703</v>
      </c>
      <c r="R345" t="s">
        <v>102</v>
      </c>
    </row>
    <row r="346" spans="1:18" x14ac:dyDescent="0.25">
      <c r="A346" t="s">
        <v>100</v>
      </c>
      <c r="B346">
        <v>3</v>
      </c>
      <c r="C346" t="s">
        <v>24</v>
      </c>
      <c r="D346" t="s">
        <v>25</v>
      </c>
      <c r="E346">
        <v>3.4896000734652599</v>
      </c>
      <c r="G346">
        <v>6.3134473647615099</v>
      </c>
      <c r="H346" t="s">
        <v>95</v>
      </c>
      <c r="I346">
        <v>6.0860539724476297</v>
      </c>
      <c r="K346">
        <v>5.7810930999856502</v>
      </c>
      <c r="L346" t="s">
        <v>95</v>
      </c>
      <c r="M346">
        <v>5.4881571346042799</v>
      </c>
      <c r="O346">
        <v>4.9058977212250197</v>
      </c>
      <c r="Q346">
        <v>5.3233053330728701</v>
      </c>
    </row>
    <row r="347" spans="1:18" x14ac:dyDescent="0.25">
      <c r="A347" t="s">
        <v>100</v>
      </c>
      <c r="B347">
        <v>4</v>
      </c>
      <c r="C347" t="s">
        <v>26</v>
      </c>
      <c r="D347" t="s">
        <v>27</v>
      </c>
      <c r="E347">
        <v>26.756160353070999</v>
      </c>
      <c r="G347">
        <v>25.728652574727601</v>
      </c>
      <c r="I347">
        <v>25.049088359046301</v>
      </c>
      <c r="K347">
        <v>24.601621470506</v>
      </c>
      <c r="M347">
        <v>25.186963345951401</v>
      </c>
      <c r="O347">
        <v>24.8789843821354</v>
      </c>
      <c r="Q347">
        <v>21.348213482134799</v>
      </c>
      <c r="R347" t="s">
        <v>95</v>
      </c>
    </row>
    <row r="348" spans="1:18" x14ac:dyDescent="0.25">
      <c r="A348" t="s">
        <v>100</v>
      </c>
      <c r="B348">
        <v>5</v>
      </c>
      <c r="C348" t="s">
        <v>28</v>
      </c>
      <c r="D348" t="s">
        <v>29</v>
      </c>
      <c r="E348">
        <v>3.7235498138543299</v>
      </c>
      <c r="F348" t="s">
        <v>95</v>
      </c>
      <c r="G348">
        <v>3.6203692231445901</v>
      </c>
      <c r="I348">
        <v>3.6783091225681299</v>
      </c>
      <c r="K348">
        <v>3.56783535240023</v>
      </c>
      <c r="M348">
        <v>3.6447322184650299</v>
      </c>
      <c r="O348">
        <v>3.7752803940399802</v>
      </c>
      <c r="Q348">
        <v>4.0368037584970402</v>
      </c>
    </row>
    <row r="349" spans="1:18" x14ac:dyDescent="0.25">
      <c r="A349" t="s">
        <v>100</v>
      </c>
      <c r="B349">
        <v>6</v>
      </c>
      <c r="C349" t="s">
        <v>30</v>
      </c>
      <c r="D349" t="s">
        <v>31</v>
      </c>
      <c r="E349">
        <v>5.94446617129449</v>
      </c>
      <c r="G349">
        <v>5.6813819577735103</v>
      </c>
      <c r="I349">
        <v>6.3951275218880896</v>
      </c>
      <c r="K349">
        <v>5.8868211165970399</v>
      </c>
      <c r="M349">
        <v>5.7121096725057097</v>
      </c>
      <c r="O349">
        <v>5.3660406285933302</v>
      </c>
      <c r="Q349">
        <v>10.6949806949807</v>
      </c>
    </row>
    <row r="350" spans="1:18" x14ac:dyDescent="0.25">
      <c r="A350" t="s">
        <v>100</v>
      </c>
      <c r="B350">
        <v>7</v>
      </c>
      <c r="C350" t="s">
        <v>32</v>
      </c>
      <c r="D350" t="s">
        <v>33</v>
      </c>
      <c r="E350">
        <v>3.9174972314507199</v>
      </c>
      <c r="G350">
        <v>3.7943696450428401</v>
      </c>
      <c r="I350">
        <v>3.9887565252308899</v>
      </c>
      <c r="K350">
        <v>4.1238471673254304</v>
      </c>
      <c r="M350">
        <v>3.5219474297552802</v>
      </c>
      <c r="O350">
        <v>3.1166518254675002</v>
      </c>
      <c r="Q350">
        <v>3.2362863926027701</v>
      </c>
    </row>
    <row r="351" spans="1:18" x14ac:dyDescent="0.25">
      <c r="A351" t="s">
        <v>100</v>
      </c>
      <c r="B351">
        <v>8</v>
      </c>
      <c r="C351" t="s">
        <v>35</v>
      </c>
      <c r="D351" t="s">
        <v>36</v>
      </c>
      <c r="E351">
        <v>0.80906932803643195</v>
      </c>
      <c r="G351">
        <v>0.55145295866500399</v>
      </c>
      <c r="I351">
        <v>0.92516744567050602</v>
      </c>
      <c r="K351">
        <v>0.78087573057392001</v>
      </c>
      <c r="M351">
        <v>0.659498207885305</v>
      </c>
      <c r="O351">
        <v>0.823221508446348</v>
      </c>
      <c r="Q351">
        <v>1.2926189584113901</v>
      </c>
    </row>
    <row r="352" spans="1:18" x14ac:dyDescent="0.25">
      <c r="A352" t="s">
        <v>100</v>
      </c>
      <c r="B352">
        <v>9</v>
      </c>
      <c r="C352" t="s">
        <v>37</v>
      </c>
      <c r="D352" t="s">
        <v>38</v>
      </c>
      <c r="E352">
        <v>5.80650722888599</v>
      </c>
      <c r="G352">
        <v>5.7982544963595197</v>
      </c>
      <c r="I352">
        <v>6.0209083928887797</v>
      </c>
      <c r="K352">
        <v>6.1377297724656703</v>
      </c>
      <c r="M352">
        <v>4.8752925061354997</v>
      </c>
      <c r="N352" t="s">
        <v>95</v>
      </c>
      <c r="O352">
        <v>4.9576432195623497</v>
      </c>
      <c r="Q352">
        <v>4.6433951142838401</v>
      </c>
    </row>
    <row r="353" spans="1:18" x14ac:dyDescent="0.25">
      <c r="A353" t="s">
        <v>100</v>
      </c>
      <c r="B353">
        <v>10</v>
      </c>
      <c r="C353" t="s">
        <v>39</v>
      </c>
      <c r="D353" t="s">
        <v>40</v>
      </c>
      <c r="E353">
        <v>2.6339156051616102</v>
      </c>
      <c r="G353">
        <v>3.0341610060206801</v>
      </c>
      <c r="I353">
        <v>3.17775245341182</v>
      </c>
      <c r="K353">
        <v>13.367682956798101</v>
      </c>
      <c r="L353" t="s">
        <v>95</v>
      </c>
      <c r="M353">
        <v>13.6562159410029</v>
      </c>
      <c r="N353" t="s">
        <v>95</v>
      </c>
      <c r="O353">
        <v>13.8452870315997</v>
      </c>
      <c r="Q353">
        <v>14.2022269319584</v>
      </c>
    </row>
    <row r="354" spans="1:18" x14ac:dyDescent="0.25">
      <c r="A354" t="s">
        <v>100</v>
      </c>
      <c r="B354">
        <v>11</v>
      </c>
      <c r="C354" t="s">
        <v>41</v>
      </c>
      <c r="D354" t="s">
        <v>42</v>
      </c>
      <c r="E354">
        <v>0.112032265292404</v>
      </c>
      <c r="F354" t="s">
        <v>102</v>
      </c>
      <c r="G354">
        <v>0.22050716648291099</v>
      </c>
      <c r="H354" t="s">
        <v>102</v>
      </c>
      <c r="I354">
        <v>0.28590279305036298</v>
      </c>
      <c r="J354" t="s">
        <v>102</v>
      </c>
      <c r="K354">
        <v>0.230541222966297</v>
      </c>
      <c r="L354" t="s">
        <v>102</v>
      </c>
      <c r="M354">
        <v>0.31906700407085498</v>
      </c>
      <c r="N354" t="s">
        <v>102</v>
      </c>
      <c r="O354">
        <v>0.288472206812382</v>
      </c>
      <c r="P354" t="s">
        <v>102</v>
      </c>
      <c r="Q354">
        <v>0.41230220637396903</v>
      </c>
      <c r="R354" t="s">
        <v>102</v>
      </c>
    </row>
    <row r="355" spans="1:18" x14ac:dyDescent="0.25">
      <c r="A355" t="s">
        <v>100</v>
      </c>
      <c r="B355">
        <v>12</v>
      </c>
      <c r="C355" t="s">
        <v>43</v>
      </c>
      <c r="D355" t="s">
        <v>44</v>
      </c>
      <c r="E355">
        <v>3.0246029164872099</v>
      </c>
      <c r="G355">
        <v>2.81980505477443</v>
      </c>
      <c r="I355">
        <v>3.5909339158929598</v>
      </c>
      <c r="K355">
        <v>3.3337822142171798</v>
      </c>
      <c r="M355">
        <v>5.1898934530701997</v>
      </c>
      <c r="O355">
        <v>4.5946300363898596</v>
      </c>
      <c r="Q355">
        <v>5.7136880722135501</v>
      </c>
    </row>
    <row r="356" spans="1:18" x14ac:dyDescent="0.25">
      <c r="A356" t="s">
        <v>100</v>
      </c>
      <c r="B356">
        <v>13</v>
      </c>
      <c r="C356" t="s">
        <v>45</v>
      </c>
      <c r="D356" t="s">
        <v>46</v>
      </c>
      <c r="E356">
        <v>3.8356164383561602</v>
      </c>
      <c r="G356">
        <v>4.3970686209193897</v>
      </c>
      <c r="I356">
        <v>3.21733420879842</v>
      </c>
      <c r="K356">
        <v>3.4960422163588398</v>
      </c>
      <c r="M356">
        <v>3.7358238825883898</v>
      </c>
      <c r="O356">
        <v>3.7061548643282598</v>
      </c>
      <c r="Q356">
        <v>3.30250990752972</v>
      </c>
    </row>
    <row r="357" spans="1:18" x14ac:dyDescent="0.25">
      <c r="A357" t="s">
        <v>100</v>
      </c>
      <c r="B357">
        <v>14</v>
      </c>
      <c r="C357" t="s">
        <v>47</v>
      </c>
      <c r="D357" t="s">
        <v>48</v>
      </c>
      <c r="E357">
        <v>2.3562199138586299</v>
      </c>
      <c r="G357">
        <v>2.5711432850723899</v>
      </c>
      <c r="I357">
        <v>4.0640394088669902</v>
      </c>
      <c r="K357">
        <v>3.68832437713727</v>
      </c>
      <c r="M357">
        <v>2.6794493608652901</v>
      </c>
      <c r="O357">
        <v>3.1922791388270202</v>
      </c>
      <c r="Q357">
        <v>4.3597409068261097</v>
      </c>
    </row>
    <row r="358" spans="1:18" x14ac:dyDescent="0.25">
      <c r="A358" t="s">
        <v>100</v>
      </c>
      <c r="B358">
        <v>15</v>
      </c>
      <c r="C358" t="s">
        <v>49</v>
      </c>
      <c r="D358" t="s">
        <v>50</v>
      </c>
      <c r="E358">
        <v>1.20734908136483</v>
      </c>
      <c r="F358" t="s">
        <v>102</v>
      </c>
      <c r="G358">
        <v>2.5882756256427801</v>
      </c>
      <c r="I358">
        <v>2.5546218487395</v>
      </c>
      <c r="K358">
        <v>2.9319198277290002</v>
      </c>
      <c r="M358">
        <v>2.55186038854132</v>
      </c>
      <c r="O358">
        <v>3.2697995399276998</v>
      </c>
      <c r="Q358">
        <v>3.3672798948751601</v>
      </c>
    </row>
    <row r="359" spans="1:18" x14ac:dyDescent="0.25">
      <c r="A359" t="s">
        <v>100</v>
      </c>
      <c r="B359">
        <v>16</v>
      </c>
      <c r="C359" t="s">
        <v>51</v>
      </c>
      <c r="D359" t="s">
        <v>52</v>
      </c>
      <c r="E359">
        <v>7.4541284403669703</v>
      </c>
      <c r="G359">
        <v>7.3089700996677696</v>
      </c>
      <c r="I359">
        <v>7.5612353567625101</v>
      </c>
      <c r="K359">
        <v>7.4345549738219896</v>
      </c>
      <c r="M359">
        <v>8.1053698074974694</v>
      </c>
      <c r="O359">
        <v>10.038240917782</v>
      </c>
      <c r="P359" t="s">
        <v>95</v>
      </c>
      <c r="Q359">
        <v>9.2165898617511495</v>
      </c>
    </row>
    <row r="360" spans="1:18" x14ac:dyDescent="0.25">
      <c r="A360" t="s">
        <v>100</v>
      </c>
      <c r="B360">
        <v>17</v>
      </c>
      <c r="C360" t="s">
        <v>53</v>
      </c>
      <c r="D360" t="s">
        <v>54</v>
      </c>
      <c r="E360">
        <v>0.58916724428161205</v>
      </c>
      <c r="G360">
        <v>0.57885008269286897</v>
      </c>
      <c r="I360">
        <v>0.70336540809847103</v>
      </c>
      <c r="K360">
        <v>0.86185546584773898</v>
      </c>
      <c r="M360">
        <v>1.45809241289155</v>
      </c>
      <c r="O360">
        <v>4.0541230533571602</v>
      </c>
      <c r="P360" t="s">
        <v>95</v>
      </c>
      <c r="Q360">
        <v>3.8804268987669701</v>
      </c>
    </row>
    <row r="361" spans="1:18" x14ac:dyDescent="0.25">
      <c r="A361" t="s">
        <v>100</v>
      </c>
      <c r="B361">
        <v>18</v>
      </c>
      <c r="C361" t="s">
        <v>55</v>
      </c>
      <c r="D361" t="s">
        <v>56</v>
      </c>
      <c r="E361">
        <v>3.2474804031355</v>
      </c>
      <c r="G361">
        <v>3.4636871508379898</v>
      </c>
      <c r="I361">
        <v>3.35946248600224</v>
      </c>
      <c r="K361">
        <v>4.0586245772266096</v>
      </c>
      <c r="M361">
        <v>3.75</v>
      </c>
      <c r="O361">
        <v>3.6655211912943901</v>
      </c>
      <c r="Q361">
        <v>4.04624277456647</v>
      </c>
    </row>
    <row r="362" spans="1:18" x14ac:dyDescent="0.25">
      <c r="A362" t="s">
        <v>100</v>
      </c>
      <c r="B362">
        <v>19</v>
      </c>
      <c r="C362" t="s">
        <v>57</v>
      </c>
      <c r="D362" t="s">
        <v>58</v>
      </c>
      <c r="E362">
        <v>10.3266090297791</v>
      </c>
      <c r="F362" t="s">
        <v>95</v>
      </c>
      <c r="G362">
        <v>10.421319041238601</v>
      </c>
      <c r="H362" t="s">
        <v>95</v>
      </c>
      <c r="I362">
        <v>10.6632607597945</v>
      </c>
      <c r="K362">
        <v>11.9410914027684</v>
      </c>
      <c r="L362" t="s">
        <v>95</v>
      </c>
      <c r="M362">
        <v>12.936633315780201</v>
      </c>
      <c r="O362">
        <v>13.479142526071801</v>
      </c>
      <c r="Q362">
        <v>13.440413021655001</v>
      </c>
    </row>
    <row r="363" spans="1:18" x14ac:dyDescent="0.25">
      <c r="A363" t="s">
        <v>100</v>
      </c>
      <c r="B363">
        <v>20</v>
      </c>
      <c r="C363" t="s">
        <v>60</v>
      </c>
      <c r="D363" t="s">
        <v>61</v>
      </c>
      <c r="E363">
        <v>8.1147753830174008</v>
      </c>
      <c r="G363">
        <v>7.9089312594079297</v>
      </c>
      <c r="I363">
        <v>8.3164673413063497</v>
      </c>
      <c r="K363">
        <v>8.3463338533541407</v>
      </c>
      <c r="M363">
        <v>8.5183666295623599</v>
      </c>
      <c r="O363">
        <v>8.7532097004279592</v>
      </c>
      <c r="Q363">
        <v>8.9928257605249993</v>
      </c>
    </row>
    <row r="364" spans="1:18" x14ac:dyDescent="0.25">
      <c r="A364" t="s">
        <v>100</v>
      </c>
      <c r="B364">
        <v>21</v>
      </c>
      <c r="C364" t="s">
        <v>62</v>
      </c>
      <c r="D364" t="s">
        <v>63</v>
      </c>
      <c r="E364">
        <v>1.45092821390103</v>
      </c>
      <c r="F364" t="s">
        <v>95</v>
      </c>
      <c r="G364">
        <v>1.15765917813699</v>
      </c>
      <c r="I364">
        <v>1.1265424389269101</v>
      </c>
      <c r="K364">
        <v>1.11857384972695</v>
      </c>
      <c r="L364" t="s">
        <v>95</v>
      </c>
      <c r="M364">
        <v>1.19475978106629</v>
      </c>
      <c r="O364">
        <v>0.99498679729057404</v>
      </c>
      <c r="Q364">
        <v>1.2471984179301301</v>
      </c>
    </row>
    <row r="365" spans="1:18" x14ac:dyDescent="0.25">
      <c r="A365" t="s">
        <v>100</v>
      </c>
      <c r="B365">
        <v>22</v>
      </c>
      <c r="C365" t="s">
        <v>64</v>
      </c>
      <c r="D365" t="s">
        <v>65</v>
      </c>
      <c r="E365">
        <v>1.7826909670351601</v>
      </c>
      <c r="G365">
        <v>5.7603460139585199</v>
      </c>
      <c r="H365" t="s">
        <v>95</v>
      </c>
      <c r="I365">
        <v>5.0684532478881401</v>
      </c>
      <c r="K365">
        <v>4.7834456207892204</v>
      </c>
      <c r="M365">
        <v>4.5476258717875204</v>
      </c>
      <c r="O365">
        <v>4.9572243346007596</v>
      </c>
      <c r="Q365">
        <v>5.2974812154434998</v>
      </c>
    </row>
    <row r="366" spans="1:18" x14ac:dyDescent="0.25">
      <c r="A366" t="s">
        <v>100</v>
      </c>
      <c r="B366">
        <v>23</v>
      </c>
      <c r="C366" t="s">
        <v>66</v>
      </c>
      <c r="D366" t="s">
        <v>67</v>
      </c>
      <c r="F366" t="s">
        <v>101</v>
      </c>
      <c r="G366">
        <v>0.30419943611811801</v>
      </c>
      <c r="I366">
        <v>0.27140758447249802</v>
      </c>
      <c r="J366" t="s">
        <v>102</v>
      </c>
      <c r="K366">
        <v>0.66541117388575</v>
      </c>
      <c r="M366">
        <v>0.415752690914656</v>
      </c>
      <c r="O366">
        <v>0.33793518979383302</v>
      </c>
      <c r="Q366">
        <v>0.26092102431676301</v>
      </c>
      <c r="R366" t="s">
        <v>102</v>
      </c>
    </row>
    <row r="367" spans="1:18" x14ac:dyDescent="0.25">
      <c r="A367" t="s">
        <v>100</v>
      </c>
      <c r="B367">
        <v>24</v>
      </c>
      <c r="C367" t="s">
        <v>68</v>
      </c>
      <c r="D367" t="s">
        <v>69</v>
      </c>
      <c r="E367">
        <v>7.8277420889840599</v>
      </c>
      <c r="G367">
        <v>7.80092592592593</v>
      </c>
      <c r="I367">
        <v>7.0596298834818398</v>
      </c>
      <c r="K367">
        <v>6.6499658392165797</v>
      </c>
      <c r="M367">
        <v>6.0238255787817501</v>
      </c>
      <c r="O367">
        <v>5.2322958953540804</v>
      </c>
      <c r="Q367">
        <v>5.7354925775978396</v>
      </c>
    </row>
    <row r="368" spans="1:18" x14ac:dyDescent="0.25">
      <c r="A368" t="s">
        <v>100</v>
      </c>
      <c r="B368">
        <v>25</v>
      </c>
      <c r="C368" t="s">
        <v>70</v>
      </c>
      <c r="D368" t="s">
        <v>71</v>
      </c>
      <c r="E368">
        <v>1.06292113504793</v>
      </c>
      <c r="G368">
        <v>1.7945141794514201</v>
      </c>
      <c r="H368" t="s">
        <v>95</v>
      </c>
      <c r="I368">
        <v>1.3108442570354799</v>
      </c>
      <c r="K368">
        <v>1.1587591240875901</v>
      </c>
      <c r="M368">
        <v>1.3974591651542601</v>
      </c>
      <c r="O368">
        <v>1.3727083897769301</v>
      </c>
      <c r="Q368">
        <v>1.17700316885469</v>
      </c>
    </row>
    <row r="369" spans="1:18" x14ac:dyDescent="0.25">
      <c r="A369" t="s">
        <v>100</v>
      </c>
      <c r="B369">
        <v>26</v>
      </c>
      <c r="C369" t="s">
        <v>72</v>
      </c>
      <c r="D369" t="s">
        <v>73</v>
      </c>
      <c r="E369">
        <v>15.3278407140405</v>
      </c>
      <c r="G369">
        <v>15.876181392525799</v>
      </c>
      <c r="I369">
        <v>16.697279804075901</v>
      </c>
      <c r="K369">
        <v>17.314986327952699</v>
      </c>
      <c r="M369">
        <v>17.853328586685699</v>
      </c>
      <c r="O369">
        <v>17.835707247155799</v>
      </c>
      <c r="Q369">
        <v>18.888988925902598</v>
      </c>
    </row>
    <row r="370" spans="1:18" x14ac:dyDescent="0.25">
      <c r="A370" t="s">
        <v>100</v>
      </c>
      <c r="B370">
        <v>27</v>
      </c>
      <c r="C370" t="s">
        <v>74</v>
      </c>
      <c r="D370" t="s">
        <v>75</v>
      </c>
      <c r="E370">
        <v>18.316133761912798</v>
      </c>
      <c r="G370">
        <v>18.9679695056039</v>
      </c>
      <c r="I370">
        <v>20.473657113437401</v>
      </c>
      <c r="K370">
        <v>21.5032154340836</v>
      </c>
      <c r="M370">
        <v>22.022587268993799</v>
      </c>
      <c r="O370">
        <v>22.6969970648002</v>
      </c>
      <c r="Q370">
        <v>23.036999832579902</v>
      </c>
    </row>
    <row r="371" spans="1:18" x14ac:dyDescent="0.25">
      <c r="A371" t="s">
        <v>100</v>
      </c>
      <c r="B371">
        <v>28</v>
      </c>
      <c r="C371" t="s">
        <v>76</v>
      </c>
      <c r="D371" t="s">
        <v>77</v>
      </c>
      <c r="E371">
        <v>14.7690455535294</v>
      </c>
      <c r="G371">
        <v>11.6838337606875</v>
      </c>
      <c r="I371">
        <v>12.157245927955101</v>
      </c>
      <c r="K371">
        <v>12.575275143628399</v>
      </c>
      <c r="M371">
        <v>12.1128898820439</v>
      </c>
      <c r="O371">
        <v>12.138781674777601</v>
      </c>
      <c r="Q371">
        <v>11.0747170060394</v>
      </c>
    </row>
    <row r="372" spans="1:18" x14ac:dyDescent="0.25">
      <c r="A372" t="s">
        <v>100</v>
      </c>
      <c r="B372">
        <v>29</v>
      </c>
      <c r="C372" t="s">
        <v>78</v>
      </c>
      <c r="D372" t="s">
        <v>79</v>
      </c>
      <c r="E372">
        <v>0.68119891008174405</v>
      </c>
      <c r="G372">
        <v>0.77127659574468099</v>
      </c>
      <c r="I372">
        <v>0.76824583866837404</v>
      </c>
      <c r="K372">
        <v>0.45813184016289099</v>
      </c>
      <c r="M372">
        <v>0.68423720223010698</v>
      </c>
      <c r="O372">
        <v>0.44898977301072601</v>
      </c>
      <c r="Q372">
        <v>0.66699604743082996</v>
      </c>
    </row>
    <row r="373" spans="1:18" x14ac:dyDescent="0.25">
      <c r="A373" t="s">
        <v>100</v>
      </c>
      <c r="B373">
        <v>30</v>
      </c>
      <c r="C373" t="s">
        <v>80</v>
      </c>
      <c r="D373" t="s">
        <v>81</v>
      </c>
      <c r="E373">
        <v>18.715596330275201</v>
      </c>
      <c r="G373">
        <v>19.782214156079899</v>
      </c>
      <c r="I373">
        <v>21.352313167259801</v>
      </c>
      <c r="K373">
        <v>20.350877192982502</v>
      </c>
      <c r="M373">
        <v>19.827586206896601</v>
      </c>
      <c r="O373">
        <v>20.338983050847499</v>
      </c>
      <c r="Q373">
        <v>18.864774624374</v>
      </c>
    </row>
    <row r="374" spans="1:18" x14ac:dyDescent="0.25">
      <c r="A374" t="s">
        <v>100</v>
      </c>
      <c r="B374">
        <v>31</v>
      </c>
      <c r="C374" t="s">
        <v>82</v>
      </c>
      <c r="D374" t="s">
        <v>83</v>
      </c>
      <c r="E374">
        <v>12.1686612235768</v>
      </c>
      <c r="G374">
        <v>12.221975088968</v>
      </c>
      <c r="I374">
        <v>13.4493846324426</v>
      </c>
      <c r="K374">
        <v>13.590308370044101</v>
      </c>
      <c r="M374">
        <v>13.253012048192801</v>
      </c>
      <c r="O374">
        <v>13.678234790059999</v>
      </c>
      <c r="Q374">
        <v>13.2791899588651</v>
      </c>
    </row>
    <row r="375" spans="1:18" x14ac:dyDescent="0.25">
      <c r="A375" t="s">
        <v>100</v>
      </c>
      <c r="B375">
        <v>32</v>
      </c>
      <c r="C375" t="s">
        <v>84</v>
      </c>
      <c r="D375" t="s">
        <v>85</v>
      </c>
      <c r="E375">
        <v>25.884792935037101</v>
      </c>
      <c r="G375">
        <v>24.978636692302601</v>
      </c>
      <c r="I375">
        <v>25.087401268936901</v>
      </c>
      <c r="K375">
        <v>25.367553865652699</v>
      </c>
      <c r="M375">
        <v>26.983243677734499</v>
      </c>
      <c r="O375">
        <v>27.363784468714201</v>
      </c>
      <c r="Q375">
        <v>28.2729311769567</v>
      </c>
    </row>
    <row r="376" spans="1:18" x14ac:dyDescent="0.25">
      <c r="A376" t="s">
        <v>100</v>
      </c>
      <c r="B376">
        <v>33</v>
      </c>
      <c r="C376" t="s">
        <v>86</v>
      </c>
      <c r="D376" t="s">
        <v>87</v>
      </c>
      <c r="E376">
        <v>0.29616838976197202</v>
      </c>
      <c r="G376">
        <v>0.34182298602300498</v>
      </c>
      <c r="I376">
        <v>0.37831909605884101</v>
      </c>
      <c r="K376">
        <v>0.68261705474530499</v>
      </c>
      <c r="M376">
        <v>0.88955680842325402</v>
      </c>
      <c r="N376" t="s">
        <v>95</v>
      </c>
      <c r="O376">
        <v>0.82747727129946202</v>
      </c>
      <c r="Q376">
        <v>0.74632680802431195</v>
      </c>
    </row>
    <row r="377" spans="1:18" x14ac:dyDescent="0.25">
      <c r="A377" t="s">
        <v>103</v>
      </c>
      <c r="B377">
        <v>0</v>
      </c>
      <c r="C377" t="s">
        <v>18</v>
      </c>
      <c r="E377">
        <v>3.9</v>
      </c>
      <c r="G377">
        <v>4</v>
      </c>
      <c r="I377">
        <v>3.9</v>
      </c>
      <c r="K377">
        <v>4.5</v>
      </c>
      <c r="L377" t="s">
        <v>95</v>
      </c>
      <c r="M377">
        <v>4.5</v>
      </c>
      <c r="N377" t="s">
        <v>95</v>
      </c>
      <c r="O377">
        <v>4.3</v>
      </c>
      <c r="Q377">
        <v>4.2</v>
      </c>
    </row>
    <row r="378" spans="1:18" x14ac:dyDescent="0.25">
      <c r="A378" t="s">
        <v>103</v>
      </c>
      <c r="B378">
        <v>1</v>
      </c>
      <c r="C378" t="s">
        <v>20</v>
      </c>
      <c r="D378" t="s">
        <v>21</v>
      </c>
      <c r="E378">
        <v>3.2</v>
      </c>
      <c r="G378">
        <v>3.2</v>
      </c>
      <c r="I378">
        <v>2.9</v>
      </c>
      <c r="K378">
        <v>3</v>
      </c>
      <c r="M378">
        <v>3.1</v>
      </c>
      <c r="N378" t="s">
        <v>95</v>
      </c>
      <c r="O378">
        <v>3</v>
      </c>
      <c r="Q378">
        <v>2.8</v>
      </c>
    </row>
    <row r="379" spans="1:18" x14ac:dyDescent="0.25">
      <c r="A379" t="s">
        <v>103</v>
      </c>
      <c r="B379">
        <v>2</v>
      </c>
      <c r="C379" t="s">
        <v>22</v>
      </c>
      <c r="D379" t="s">
        <v>23</v>
      </c>
      <c r="F379" t="s">
        <v>102</v>
      </c>
      <c r="H379" t="s">
        <v>102</v>
      </c>
      <c r="I379">
        <v>0.5</v>
      </c>
      <c r="J379" t="s">
        <v>102</v>
      </c>
      <c r="K379">
        <v>0.5</v>
      </c>
      <c r="L379" t="s">
        <v>102</v>
      </c>
      <c r="N379" t="s">
        <v>101</v>
      </c>
      <c r="P379" t="s">
        <v>102</v>
      </c>
      <c r="R379" t="s">
        <v>102</v>
      </c>
    </row>
    <row r="380" spans="1:18" x14ac:dyDescent="0.25">
      <c r="A380" t="s">
        <v>103</v>
      </c>
      <c r="B380">
        <v>3</v>
      </c>
      <c r="C380" t="s">
        <v>24</v>
      </c>
      <c r="D380" t="s">
        <v>25</v>
      </c>
      <c r="E380">
        <v>1.4</v>
      </c>
      <c r="G380">
        <v>2.8</v>
      </c>
      <c r="H380" t="s">
        <v>95</v>
      </c>
      <c r="I380">
        <v>2.4</v>
      </c>
      <c r="K380">
        <v>2.5</v>
      </c>
      <c r="L380" t="s">
        <v>95</v>
      </c>
      <c r="M380">
        <v>2.2000000000000002</v>
      </c>
      <c r="N380" t="s">
        <v>95</v>
      </c>
      <c r="O380">
        <v>1.9</v>
      </c>
      <c r="Q380">
        <v>2.2999999999999998</v>
      </c>
    </row>
    <row r="381" spans="1:18" x14ac:dyDescent="0.25">
      <c r="A381" t="s">
        <v>103</v>
      </c>
      <c r="B381">
        <v>4</v>
      </c>
      <c r="C381" t="s">
        <v>26</v>
      </c>
      <c r="D381" t="s">
        <v>27</v>
      </c>
      <c r="E381">
        <v>23.6</v>
      </c>
      <c r="G381">
        <v>23.4</v>
      </c>
      <c r="I381">
        <v>22.4</v>
      </c>
      <c r="K381">
        <v>22.1</v>
      </c>
      <c r="M381">
        <v>23.2</v>
      </c>
      <c r="N381" t="s">
        <v>95</v>
      </c>
      <c r="O381">
        <v>21.7</v>
      </c>
      <c r="Q381">
        <v>19.399999999999999</v>
      </c>
      <c r="R381" t="s">
        <v>95</v>
      </c>
    </row>
    <row r="382" spans="1:18" x14ac:dyDescent="0.25">
      <c r="A382" t="s">
        <v>103</v>
      </c>
      <c r="B382">
        <v>5</v>
      </c>
      <c r="C382" t="s">
        <v>28</v>
      </c>
      <c r="D382" t="s">
        <v>29</v>
      </c>
      <c r="E382">
        <v>2.9</v>
      </c>
      <c r="F382" t="s">
        <v>95</v>
      </c>
      <c r="G382">
        <v>3.1</v>
      </c>
      <c r="I382">
        <v>3.2</v>
      </c>
      <c r="K382">
        <v>3.1</v>
      </c>
      <c r="M382">
        <v>3.4</v>
      </c>
      <c r="N382" t="s">
        <v>95</v>
      </c>
      <c r="O382">
        <v>3.4</v>
      </c>
      <c r="Q382">
        <v>3.7</v>
      </c>
    </row>
    <row r="383" spans="1:18" x14ac:dyDescent="0.25">
      <c r="A383" t="s">
        <v>103</v>
      </c>
      <c r="B383">
        <v>6</v>
      </c>
      <c r="C383" t="s">
        <v>30</v>
      </c>
      <c r="D383" t="s">
        <v>31</v>
      </c>
      <c r="E383">
        <v>2</v>
      </c>
      <c r="F383" t="s">
        <v>102</v>
      </c>
      <c r="G383">
        <v>3.5</v>
      </c>
      <c r="I383">
        <v>3.9</v>
      </c>
      <c r="K383">
        <v>4.5999999999999996</v>
      </c>
      <c r="M383">
        <v>3.2</v>
      </c>
      <c r="N383" t="s">
        <v>95</v>
      </c>
      <c r="O383">
        <v>4.0999999999999996</v>
      </c>
      <c r="Q383">
        <v>5</v>
      </c>
    </row>
    <row r="384" spans="1:18" x14ac:dyDescent="0.25">
      <c r="A384" t="s">
        <v>103</v>
      </c>
      <c r="B384">
        <v>7</v>
      </c>
      <c r="C384" t="s">
        <v>32</v>
      </c>
      <c r="D384" t="s">
        <v>33</v>
      </c>
      <c r="E384">
        <v>2.8</v>
      </c>
      <c r="G384">
        <v>3</v>
      </c>
      <c r="I384">
        <v>3.2</v>
      </c>
      <c r="K384">
        <v>3.4</v>
      </c>
      <c r="M384">
        <v>2.4</v>
      </c>
      <c r="N384" t="s">
        <v>95</v>
      </c>
      <c r="O384">
        <v>2.4</v>
      </c>
      <c r="Q384">
        <v>2.5</v>
      </c>
    </row>
    <row r="385" spans="1:18" x14ac:dyDescent="0.25">
      <c r="A385" t="s">
        <v>103</v>
      </c>
      <c r="B385">
        <v>8</v>
      </c>
      <c r="C385" t="s">
        <v>35</v>
      </c>
      <c r="D385" t="s">
        <v>36</v>
      </c>
      <c r="E385">
        <v>0.5</v>
      </c>
      <c r="G385">
        <v>0.4</v>
      </c>
      <c r="I385">
        <v>0.4</v>
      </c>
      <c r="K385">
        <v>0.4</v>
      </c>
      <c r="M385">
        <v>0.4</v>
      </c>
      <c r="N385" t="s">
        <v>95</v>
      </c>
      <c r="O385">
        <v>0.4</v>
      </c>
      <c r="Q385">
        <v>0.7</v>
      </c>
    </row>
    <row r="386" spans="1:18" x14ac:dyDescent="0.25">
      <c r="A386" t="s">
        <v>103</v>
      </c>
      <c r="B386">
        <v>9</v>
      </c>
      <c r="C386" t="s">
        <v>37</v>
      </c>
      <c r="D386" t="s">
        <v>38</v>
      </c>
      <c r="E386">
        <v>4.9000000000000004</v>
      </c>
      <c r="G386">
        <v>4.7</v>
      </c>
      <c r="I386">
        <v>4.7</v>
      </c>
      <c r="K386">
        <v>4.5999999999999996</v>
      </c>
      <c r="M386">
        <v>3.9</v>
      </c>
      <c r="N386" t="s">
        <v>95</v>
      </c>
      <c r="O386">
        <v>3.6</v>
      </c>
      <c r="Q386">
        <v>3.4</v>
      </c>
    </row>
    <row r="387" spans="1:18" x14ac:dyDescent="0.25">
      <c r="A387" t="s">
        <v>103</v>
      </c>
      <c r="B387">
        <v>10</v>
      </c>
      <c r="C387" t="s">
        <v>39</v>
      </c>
      <c r="D387" t="s">
        <v>40</v>
      </c>
      <c r="E387">
        <v>2.2999999999999998</v>
      </c>
      <c r="G387">
        <v>2.5</v>
      </c>
      <c r="I387">
        <v>2.5</v>
      </c>
      <c r="K387">
        <v>8.1</v>
      </c>
      <c r="L387" t="s">
        <v>95</v>
      </c>
      <c r="M387">
        <v>7.9</v>
      </c>
      <c r="N387" t="s">
        <v>95</v>
      </c>
      <c r="O387">
        <v>7.7</v>
      </c>
      <c r="Q387">
        <v>7.5</v>
      </c>
    </row>
    <row r="388" spans="1:18" x14ac:dyDescent="0.25">
      <c r="A388" t="s">
        <v>103</v>
      </c>
      <c r="B388">
        <v>11</v>
      </c>
      <c r="C388" t="s">
        <v>41</v>
      </c>
      <c r="D388" t="s">
        <v>42</v>
      </c>
      <c r="F388" t="s">
        <v>101</v>
      </c>
      <c r="H388" t="s">
        <v>102</v>
      </c>
      <c r="J388" t="s">
        <v>102</v>
      </c>
      <c r="L388" t="s">
        <v>102</v>
      </c>
      <c r="N388" t="s">
        <v>101</v>
      </c>
      <c r="P388" t="s">
        <v>102</v>
      </c>
      <c r="Q388">
        <v>0.3</v>
      </c>
      <c r="R388" t="s">
        <v>102</v>
      </c>
    </row>
    <row r="389" spans="1:18" x14ac:dyDescent="0.25">
      <c r="A389" t="s">
        <v>103</v>
      </c>
      <c r="B389">
        <v>12</v>
      </c>
      <c r="C389" t="s">
        <v>43</v>
      </c>
      <c r="D389" t="s">
        <v>44</v>
      </c>
      <c r="E389">
        <v>1.3</v>
      </c>
      <c r="G389">
        <v>1.2</v>
      </c>
      <c r="I389">
        <v>1.6</v>
      </c>
      <c r="K389">
        <v>1.5</v>
      </c>
      <c r="M389">
        <v>2.2000000000000002</v>
      </c>
      <c r="N389" t="s">
        <v>95</v>
      </c>
      <c r="O389">
        <v>2</v>
      </c>
      <c r="Q389">
        <v>2.2999999999999998</v>
      </c>
    </row>
    <row r="390" spans="1:18" x14ac:dyDescent="0.25">
      <c r="A390" t="s">
        <v>103</v>
      </c>
      <c r="B390">
        <v>13</v>
      </c>
      <c r="C390" t="s">
        <v>45</v>
      </c>
      <c r="D390" t="s">
        <v>46</v>
      </c>
      <c r="E390">
        <v>1.1000000000000001</v>
      </c>
      <c r="F390" t="s">
        <v>102</v>
      </c>
      <c r="G390">
        <v>1.3</v>
      </c>
      <c r="I390">
        <v>1.3</v>
      </c>
      <c r="J390" t="s">
        <v>102</v>
      </c>
      <c r="K390">
        <v>1.2</v>
      </c>
      <c r="L390" t="s">
        <v>102</v>
      </c>
      <c r="M390">
        <v>1.4</v>
      </c>
      <c r="N390" t="s">
        <v>101</v>
      </c>
      <c r="O390">
        <v>1.6</v>
      </c>
      <c r="Q390">
        <v>1.5</v>
      </c>
      <c r="R390" t="s">
        <v>102</v>
      </c>
    </row>
    <row r="391" spans="1:18" x14ac:dyDescent="0.25">
      <c r="A391" t="s">
        <v>103</v>
      </c>
      <c r="B391">
        <v>14</v>
      </c>
      <c r="C391" t="s">
        <v>47</v>
      </c>
      <c r="D391" t="s">
        <v>48</v>
      </c>
      <c r="F391" t="s">
        <v>102</v>
      </c>
      <c r="G391">
        <v>1.9</v>
      </c>
      <c r="H391" t="s">
        <v>102</v>
      </c>
      <c r="I391">
        <v>2.9</v>
      </c>
      <c r="K391">
        <v>2.7</v>
      </c>
      <c r="M391">
        <v>2.2000000000000002</v>
      </c>
      <c r="N391" t="s">
        <v>95</v>
      </c>
      <c r="O391">
        <v>2.4</v>
      </c>
      <c r="Q391">
        <v>3</v>
      </c>
    </row>
    <row r="392" spans="1:18" x14ac:dyDescent="0.25">
      <c r="A392" t="s">
        <v>103</v>
      </c>
      <c r="B392">
        <v>15</v>
      </c>
      <c r="C392" t="s">
        <v>49</v>
      </c>
      <c r="D392" t="s">
        <v>50</v>
      </c>
      <c r="F392" t="s">
        <v>102</v>
      </c>
      <c r="H392" t="s">
        <v>102</v>
      </c>
      <c r="J392" t="s">
        <v>102</v>
      </c>
      <c r="L392" t="s">
        <v>102</v>
      </c>
      <c r="N392" t="s">
        <v>101</v>
      </c>
      <c r="P392" t="s">
        <v>102</v>
      </c>
      <c r="R392" t="s">
        <v>102</v>
      </c>
    </row>
    <row r="393" spans="1:18" x14ac:dyDescent="0.25">
      <c r="A393" t="s">
        <v>103</v>
      </c>
      <c r="B393">
        <v>16</v>
      </c>
      <c r="C393" t="s">
        <v>51</v>
      </c>
      <c r="D393" t="s">
        <v>52</v>
      </c>
      <c r="E393">
        <v>4.9000000000000004</v>
      </c>
      <c r="G393">
        <v>4.5</v>
      </c>
      <c r="I393">
        <v>5.3</v>
      </c>
      <c r="K393">
        <v>6.1</v>
      </c>
      <c r="M393">
        <v>7.4</v>
      </c>
      <c r="N393" t="s">
        <v>95</v>
      </c>
      <c r="O393">
        <v>7</v>
      </c>
      <c r="P393" t="s">
        <v>95</v>
      </c>
      <c r="Q393">
        <v>6.9</v>
      </c>
    </row>
    <row r="394" spans="1:18" x14ac:dyDescent="0.25">
      <c r="A394" t="s">
        <v>103</v>
      </c>
      <c r="B394">
        <v>17</v>
      </c>
      <c r="C394" t="s">
        <v>53</v>
      </c>
      <c r="D394" t="s">
        <v>54</v>
      </c>
      <c r="E394">
        <v>0.7</v>
      </c>
      <c r="G394">
        <v>0.5</v>
      </c>
      <c r="I394">
        <v>0.6</v>
      </c>
      <c r="K394">
        <v>1.1000000000000001</v>
      </c>
      <c r="M394">
        <v>2</v>
      </c>
      <c r="N394" t="s">
        <v>95</v>
      </c>
      <c r="O394">
        <v>3.4</v>
      </c>
      <c r="P394" t="s">
        <v>95</v>
      </c>
      <c r="Q394">
        <v>2.7</v>
      </c>
    </row>
    <row r="395" spans="1:18" x14ac:dyDescent="0.25">
      <c r="A395" t="s">
        <v>103</v>
      </c>
      <c r="B395">
        <v>18</v>
      </c>
      <c r="C395" t="s">
        <v>55</v>
      </c>
      <c r="D395" t="s">
        <v>56</v>
      </c>
      <c r="E395">
        <v>3.4</v>
      </c>
      <c r="G395">
        <v>3</v>
      </c>
      <c r="H395" t="s">
        <v>95</v>
      </c>
      <c r="I395">
        <v>2.4</v>
      </c>
      <c r="K395">
        <v>2.5</v>
      </c>
      <c r="M395">
        <v>2.9</v>
      </c>
      <c r="N395" t="s">
        <v>95</v>
      </c>
      <c r="O395">
        <v>2.4</v>
      </c>
      <c r="Q395">
        <v>3</v>
      </c>
    </row>
    <row r="396" spans="1:18" x14ac:dyDescent="0.25">
      <c r="A396" t="s">
        <v>103</v>
      </c>
      <c r="B396">
        <v>19</v>
      </c>
      <c r="C396" t="s">
        <v>57</v>
      </c>
      <c r="D396" t="s">
        <v>58</v>
      </c>
      <c r="E396">
        <v>9.6</v>
      </c>
      <c r="F396" t="s">
        <v>95</v>
      </c>
      <c r="G396">
        <v>10.8</v>
      </c>
      <c r="H396" t="s">
        <v>95</v>
      </c>
      <c r="I396">
        <v>10.3</v>
      </c>
      <c r="K396">
        <v>9.1999999999999993</v>
      </c>
      <c r="L396" t="s">
        <v>95</v>
      </c>
      <c r="M396">
        <v>9</v>
      </c>
      <c r="N396" t="s">
        <v>95</v>
      </c>
      <c r="O396">
        <v>9.3000000000000007</v>
      </c>
      <c r="Q396">
        <v>9.1</v>
      </c>
    </row>
    <row r="397" spans="1:18" x14ac:dyDescent="0.25">
      <c r="A397" t="s">
        <v>103</v>
      </c>
      <c r="B397">
        <v>20</v>
      </c>
      <c r="C397" t="s">
        <v>60</v>
      </c>
      <c r="D397" t="s">
        <v>61</v>
      </c>
      <c r="E397">
        <v>4.5999999999999996</v>
      </c>
      <c r="G397">
        <v>4.3</v>
      </c>
      <c r="I397">
        <v>5.0999999999999996</v>
      </c>
      <c r="K397">
        <v>4.8</v>
      </c>
      <c r="M397">
        <v>5</v>
      </c>
      <c r="N397" t="s">
        <v>95</v>
      </c>
      <c r="O397">
        <v>4.5</v>
      </c>
      <c r="Q397">
        <v>5.0999999999999996</v>
      </c>
    </row>
    <row r="398" spans="1:18" x14ac:dyDescent="0.25">
      <c r="A398" t="s">
        <v>103</v>
      </c>
      <c r="B398">
        <v>21</v>
      </c>
      <c r="C398" t="s">
        <v>62</v>
      </c>
      <c r="D398" t="s">
        <v>63</v>
      </c>
      <c r="E398">
        <v>0.8</v>
      </c>
      <c r="F398" t="s">
        <v>95</v>
      </c>
      <c r="G398">
        <v>0.8</v>
      </c>
      <c r="I398">
        <v>0.7</v>
      </c>
      <c r="K398">
        <v>0.8</v>
      </c>
      <c r="L398" t="s">
        <v>95</v>
      </c>
      <c r="M398">
        <v>0.7</v>
      </c>
      <c r="N398" t="s">
        <v>101</v>
      </c>
      <c r="O398">
        <v>0.6</v>
      </c>
      <c r="P398" t="s">
        <v>102</v>
      </c>
      <c r="Q398">
        <v>0.9</v>
      </c>
    </row>
    <row r="399" spans="1:18" x14ac:dyDescent="0.25">
      <c r="A399" t="s">
        <v>103</v>
      </c>
      <c r="B399">
        <v>22</v>
      </c>
      <c r="C399" t="s">
        <v>64</v>
      </c>
      <c r="D399" t="s">
        <v>65</v>
      </c>
      <c r="E399">
        <v>3.6</v>
      </c>
      <c r="G399">
        <v>7.8</v>
      </c>
      <c r="H399" t="s">
        <v>95</v>
      </c>
      <c r="I399">
        <v>6.1</v>
      </c>
      <c r="K399">
        <v>4.5999999999999996</v>
      </c>
      <c r="M399">
        <v>4.3</v>
      </c>
      <c r="N399" t="s">
        <v>95</v>
      </c>
      <c r="O399">
        <v>4.2</v>
      </c>
      <c r="Q399">
        <v>4.0999999999999996</v>
      </c>
    </row>
    <row r="400" spans="1:18" x14ac:dyDescent="0.25">
      <c r="A400" t="s">
        <v>103</v>
      </c>
      <c r="B400">
        <v>23</v>
      </c>
      <c r="C400" t="s">
        <v>66</v>
      </c>
      <c r="D400" t="s">
        <v>67</v>
      </c>
      <c r="F400" t="s">
        <v>101</v>
      </c>
      <c r="G400">
        <v>0.2</v>
      </c>
      <c r="H400" t="s">
        <v>102</v>
      </c>
      <c r="J400" t="s">
        <v>102</v>
      </c>
      <c r="K400">
        <v>0.5</v>
      </c>
      <c r="M400">
        <v>0.4</v>
      </c>
      <c r="N400" t="s">
        <v>101</v>
      </c>
      <c r="O400">
        <v>0.3</v>
      </c>
      <c r="P400" t="s">
        <v>102</v>
      </c>
      <c r="R400" t="s">
        <v>102</v>
      </c>
    </row>
    <row r="401" spans="1:18" x14ac:dyDescent="0.25">
      <c r="A401" t="s">
        <v>103</v>
      </c>
      <c r="B401">
        <v>24</v>
      </c>
      <c r="C401" t="s">
        <v>68</v>
      </c>
      <c r="D401" t="s">
        <v>69</v>
      </c>
      <c r="E401">
        <v>3.5</v>
      </c>
      <c r="G401">
        <v>3.3</v>
      </c>
      <c r="I401">
        <v>2.7</v>
      </c>
      <c r="K401">
        <v>3</v>
      </c>
      <c r="M401">
        <v>3.1</v>
      </c>
      <c r="N401" t="s">
        <v>95</v>
      </c>
      <c r="O401">
        <v>2.8</v>
      </c>
      <c r="Q401">
        <v>2.4</v>
      </c>
      <c r="R401" t="s">
        <v>102</v>
      </c>
    </row>
    <row r="402" spans="1:18" x14ac:dyDescent="0.25">
      <c r="A402" t="s">
        <v>103</v>
      </c>
      <c r="B402">
        <v>25</v>
      </c>
      <c r="C402" t="s">
        <v>70</v>
      </c>
      <c r="D402" t="s">
        <v>71</v>
      </c>
      <c r="F402" t="s">
        <v>102</v>
      </c>
      <c r="H402" t="s">
        <v>101</v>
      </c>
      <c r="J402" t="s">
        <v>102</v>
      </c>
      <c r="L402" t="s">
        <v>102</v>
      </c>
      <c r="N402" t="s">
        <v>101</v>
      </c>
      <c r="P402" t="s">
        <v>102</v>
      </c>
      <c r="R402" t="s">
        <v>102</v>
      </c>
    </row>
    <row r="403" spans="1:18" x14ac:dyDescent="0.25">
      <c r="A403" t="s">
        <v>103</v>
      </c>
      <c r="B403">
        <v>26</v>
      </c>
      <c r="C403" t="s">
        <v>72</v>
      </c>
      <c r="D403" t="s">
        <v>73</v>
      </c>
      <c r="E403">
        <v>9.8000000000000007</v>
      </c>
      <c r="G403">
        <v>10.7</v>
      </c>
      <c r="I403">
        <v>11.3</v>
      </c>
      <c r="K403">
        <v>11.2</v>
      </c>
      <c r="M403">
        <v>13</v>
      </c>
      <c r="N403" t="s">
        <v>95</v>
      </c>
      <c r="O403">
        <v>12.8</v>
      </c>
      <c r="Q403">
        <v>12.9</v>
      </c>
    </row>
    <row r="404" spans="1:18" x14ac:dyDescent="0.25">
      <c r="A404" t="s">
        <v>103</v>
      </c>
      <c r="B404">
        <v>27</v>
      </c>
      <c r="C404" t="s">
        <v>74</v>
      </c>
      <c r="D404" t="s">
        <v>75</v>
      </c>
      <c r="E404">
        <v>16</v>
      </c>
      <c r="G404">
        <v>17.2</v>
      </c>
      <c r="I404">
        <v>18.3</v>
      </c>
      <c r="K404">
        <v>19.899999999999999</v>
      </c>
      <c r="M404">
        <v>19.899999999999999</v>
      </c>
      <c r="N404" t="s">
        <v>95</v>
      </c>
      <c r="O404">
        <v>20</v>
      </c>
      <c r="Q404">
        <v>19.3</v>
      </c>
    </row>
    <row r="405" spans="1:18" x14ac:dyDescent="0.25">
      <c r="A405" t="s">
        <v>103</v>
      </c>
      <c r="B405">
        <v>28</v>
      </c>
      <c r="C405" t="s">
        <v>76</v>
      </c>
      <c r="D405" t="s">
        <v>77</v>
      </c>
      <c r="E405">
        <v>9.9</v>
      </c>
      <c r="F405" t="s">
        <v>95</v>
      </c>
      <c r="G405">
        <v>7.6</v>
      </c>
      <c r="H405" t="s">
        <v>95</v>
      </c>
      <c r="I405">
        <v>7.8</v>
      </c>
      <c r="K405">
        <v>7.9</v>
      </c>
      <c r="M405">
        <v>7.7</v>
      </c>
      <c r="N405" t="s">
        <v>95</v>
      </c>
      <c r="O405">
        <v>6.8</v>
      </c>
      <c r="Q405">
        <v>6</v>
      </c>
    </row>
    <row r="406" spans="1:18" x14ac:dyDescent="0.25">
      <c r="A406" t="s">
        <v>103</v>
      </c>
      <c r="B406">
        <v>29</v>
      </c>
      <c r="C406" t="s">
        <v>78</v>
      </c>
      <c r="D406" t="s">
        <v>79</v>
      </c>
      <c r="E406">
        <v>0.2</v>
      </c>
      <c r="F406" t="s">
        <v>102</v>
      </c>
      <c r="G406">
        <v>0.4</v>
      </c>
      <c r="I406">
        <v>0.4</v>
      </c>
      <c r="K406">
        <v>0.4</v>
      </c>
      <c r="M406">
        <v>0.3</v>
      </c>
      <c r="N406" t="s">
        <v>95</v>
      </c>
      <c r="O406">
        <v>0.2</v>
      </c>
      <c r="P406" t="s">
        <v>102</v>
      </c>
      <c r="Q406">
        <v>0.1</v>
      </c>
      <c r="R406" t="s">
        <v>102</v>
      </c>
    </row>
    <row r="407" spans="1:18" x14ac:dyDescent="0.25">
      <c r="A407" t="s">
        <v>103</v>
      </c>
      <c r="B407">
        <v>30</v>
      </c>
      <c r="C407" t="s">
        <v>80</v>
      </c>
      <c r="D407" t="s">
        <v>81</v>
      </c>
      <c r="E407">
        <v>16.100000000000001</v>
      </c>
      <c r="G407">
        <v>16.5</v>
      </c>
      <c r="I407">
        <v>17.899999999999999</v>
      </c>
      <c r="K407">
        <v>17.8</v>
      </c>
      <c r="M407">
        <v>17.600000000000001</v>
      </c>
      <c r="N407" t="s">
        <v>95</v>
      </c>
      <c r="O407">
        <v>17.899999999999999</v>
      </c>
      <c r="Q407">
        <v>13.9</v>
      </c>
    </row>
    <row r="408" spans="1:18" x14ac:dyDescent="0.25">
      <c r="A408" t="s">
        <v>103</v>
      </c>
      <c r="B408">
        <v>31</v>
      </c>
      <c r="C408" t="s">
        <v>82</v>
      </c>
      <c r="D408" t="s">
        <v>83</v>
      </c>
      <c r="E408">
        <v>10.4</v>
      </c>
      <c r="G408">
        <v>10.7</v>
      </c>
      <c r="I408">
        <v>12.7</v>
      </c>
      <c r="K408">
        <v>12.5</v>
      </c>
      <c r="M408">
        <v>12.4</v>
      </c>
      <c r="N408" t="s">
        <v>95</v>
      </c>
      <c r="O408">
        <v>12.9</v>
      </c>
      <c r="Q408">
        <v>12.6</v>
      </c>
    </row>
    <row r="409" spans="1:18" x14ac:dyDescent="0.25">
      <c r="A409" t="s">
        <v>103</v>
      </c>
      <c r="B409">
        <v>32</v>
      </c>
      <c r="C409" t="s">
        <v>84</v>
      </c>
      <c r="D409" t="s">
        <v>85</v>
      </c>
      <c r="E409">
        <v>10.3</v>
      </c>
      <c r="G409">
        <v>9.9</v>
      </c>
      <c r="I409">
        <v>9.5</v>
      </c>
      <c r="K409">
        <v>9.9</v>
      </c>
      <c r="M409">
        <v>10</v>
      </c>
      <c r="N409" t="s">
        <v>95</v>
      </c>
      <c r="O409">
        <v>10.199999999999999</v>
      </c>
      <c r="Q409">
        <v>10.5</v>
      </c>
    </row>
    <row r="410" spans="1:18" x14ac:dyDescent="0.25">
      <c r="A410" t="s">
        <v>103</v>
      </c>
      <c r="B410">
        <v>33</v>
      </c>
      <c r="C410" t="s">
        <v>86</v>
      </c>
      <c r="D410" t="s">
        <v>87</v>
      </c>
      <c r="E410">
        <v>1.3</v>
      </c>
      <c r="G410">
        <v>1.6</v>
      </c>
      <c r="I410">
        <v>1.9</v>
      </c>
      <c r="K410">
        <v>2.4</v>
      </c>
      <c r="M410">
        <v>2.9</v>
      </c>
      <c r="N410" t="s">
        <v>95</v>
      </c>
      <c r="O410">
        <v>2.7</v>
      </c>
      <c r="Q410">
        <v>2.8</v>
      </c>
    </row>
    <row r="411" spans="1:18" x14ac:dyDescent="0.25">
      <c r="A411" t="s">
        <v>104</v>
      </c>
      <c r="B411">
        <v>0</v>
      </c>
      <c r="C411" t="s">
        <v>18</v>
      </c>
      <c r="E411">
        <v>9.5</v>
      </c>
      <c r="G411">
        <v>9.5</v>
      </c>
      <c r="I411">
        <v>9.4</v>
      </c>
      <c r="K411">
        <v>10.3</v>
      </c>
      <c r="L411" t="s">
        <v>95</v>
      </c>
      <c r="M411">
        <v>9.8000000000000007</v>
      </c>
      <c r="O411">
        <v>9.5</v>
      </c>
      <c r="Q411">
        <v>9.6</v>
      </c>
    </row>
    <row r="412" spans="1:18" x14ac:dyDescent="0.25">
      <c r="A412" t="s">
        <v>104</v>
      </c>
      <c r="B412">
        <v>1</v>
      </c>
      <c r="C412" t="s">
        <v>20</v>
      </c>
      <c r="D412" t="s">
        <v>21</v>
      </c>
      <c r="E412">
        <v>9.6999999999999993</v>
      </c>
      <c r="G412">
        <v>9.5</v>
      </c>
      <c r="I412">
        <v>10.199999999999999</v>
      </c>
      <c r="K412">
        <v>8.4</v>
      </c>
      <c r="M412">
        <v>9.1999999999999993</v>
      </c>
      <c r="O412">
        <v>9</v>
      </c>
      <c r="Q412">
        <v>8.3000000000000007</v>
      </c>
    </row>
    <row r="413" spans="1:18" x14ac:dyDescent="0.25">
      <c r="A413" t="s">
        <v>104</v>
      </c>
      <c r="B413">
        <v>2</v>
      </c>
      <c r="C413" t="s">
        <v>22</v>
      </c>
      <c r="D413" t="s">
        <v>23</v>
      </c>
      <c r="F413" t="s">
        <v>102</v>
      </c>
      <c r="G413">
        <v>1.2</v>
      </c>
      <c r="H413" t="s">
        <v>102</v>
      </c>
      <c r="I413">
        <v>1.5</v>
      </c>
      <c r="J413" t="s">
        <v>102</v>
      </c>
      <c r="K413">
        <v>1.9</v>
      </c>
      <c r="L413" t="s">
        <v>102</v>
      </c>
      <c r="M413">
        <v>1.5</v>
      </c>
      <c r="N413" t="s">
        <v>102</v>
      </c>
      <c r="P413" t="s">
        <v>102</v>
      </c>
      <c r="R413" t="s">
        <v>102</v>
      </c>
    </row>
    <row r="414" spans="1:18" x14ac:dyDescent="0.25">
      <c r="A414" t="s">
        <v>104</v>
      </c>
      <c r="B414">
        <v>3</v>
      </c>
      <c r="C414" t="s">
        <v>24</v>
      </c>
      <c r="D414" t="s">
        <v>25</v>
      </c>
      <c r="E414">
        <v>5.4</v>
      </c>
      <c r="G414">
        <v>7.6</v>
      </c>
      <c r="H414" t="s">
        <v>95</v>
      </c>
      <c r="I414">
        <v>6.5</v>
      </c>
      <c r="K414">
        <v>5.4</v>
      </c>
      <c r="L414" t="s">
        <v>95</v>
      </c>
      <c r="M414">
        <v>6.1</v>
      </c>
      <c r="O414">
        <v>3.8</v>
      </c>
      <c r="Q414">
        <v>4.9000000000000004</v>
      </c>
    </row>
    <row r="415" spans="1:18" x14ac:dyDescent="0.25">
      <c r="A415" t="s">
        <v>104</v>
      </c>
      <c r="B415">
        <v>4</v>
      </c>
      <c r="C415" t="s">
        <v>26</v>
      </c>
      <c r="D415" t="s">
        <v>27</v>
      </c>
      <c r="E415">
        <v>33.6</v>
      </c>
      <c r="G415">
        <v>35.1</v>
      </c>
      <c r="I415">
        <v>32.700000000000003</v>
      </c>
      <c r="K415">
        <v>33.5</v>
      </c>
      <c r="M415">
        <v>32.4</v>
      </c>
      <c r="O415">
        <v>28.9</v>
      </c>
      <c r="Q415">
        <v>34.4</v>
      </c>
      <c r="R415" t="s">
        <v>95</v>
      </c>
    </row>
    <row r="416" spans="1:18" x14ac:dyDescent="0.25">
      <c r="A416" t="s">
        <v>104</v>
      </c>
      <c r="B416">
        <v>5</v>
      </c>
      <c r="C416" t="s">
        <v>28</v>
      </c>
      <c r="D416" t="s">
        <v>29</v>
      </c>
      <c r="E416">
        <v>5.8</v>
      </c>
      <c r="F416" t="s">
        <v>95</v>
      </c>
      <c r="G416">
        <v>5.2</v>
      </c>
      <c r="H416" t="s">
        <v>95</v>
      </c>
      <c r="I416">
        <v>5.6</v>
      </c>
      <c r="K416">
        <v>5.9</v>
      </c>
      <c r="M416">
        <v>6.1</v>
      </c>
      <c r="O416">
        <v>6.2</v>
      </c>
      <c r="Q416">
        <v>6.9</v>
      </c>
    </row>
    <row r="417" spans="1:18" x14ac:dyDescent="0.25">
      <c r="A417" t="s">
        <v>104</v>
      </c>
      <c r="B417">
        <v>6</v>
      </c>
      <c r="C417" t="s">
        <v>30</v>
      </c>
      <c r="D417" t="s">
        <v>31</v>
      </c>
      <c r="E417">
        <v>7.1</v>
      </c>
      <c r="G417">
        <v>8.6</v>
      </c>
      <c r="I417">
        <v>11.7</v>
      </c>
      <c r="K417">
        <v>13.4</v>
      </c>
      <c r="M417">
        <v>11</v>
      </c>
      <c r="O417">
        <v>9.9</v>
      </c>
      <c r="Q417">
        <v>10.199999999999999</v>
      </c>
    </row>
    <row r="418" spans="1:18" x14ac:dyDescent="0.25">
      <c r="A418" t="s">
        <v>104</v>
      </c>
      <c r="B418">
        <v>7</v>
      </c>
      <c r="C418" t="s">
        <v>32</v>
      </c>
      <c r="D418" t="s">
        <v>33</v>
      </c>
      <c r="E418">
        <v>7.4</v>
      </c>
      <c r="G418">
        <v>6.6</v>
      </c>
      <c r="I418">
        <v>7.4</v>
      </c>
      <c r="K418">
        <v>7</v>
      </c>
      <c r="M418">
        <v>7.4</v>
      </c>
      <c r="O418">
        <v>7.4</v>
      </c>
      <c r="Q418">
        <v>8.4</v>
      </c>
    </row>
    <row r="419" spans="1:18" x14ac:dyDescent="0.25">
      <c r="A419" t="s">
        <v>104</v>
      </c>
      <c r="B419">
        <v>8</v>
      </c>
      <c r="C419" t="s">
        <v>35</v>
      </c>
      <c r="D419" t="s">
        <v>36</v>
      </c>
      <c r="E419">
        <v>3.7</v>
      </c>
      <c r="G419">
        <v>3.3</v>
      </c>
      <c r="I419">
        <v>3.3</v>
      </c>
      <c r="K419">
        <v>3.1</v>
      </c>
      <c r="M419">
        <v>2.9</v>
      </c>
      <c r="O419">
        <v>2.7</v>
      </c>
      <c r="Q419">
        <v>3.3</v>
      </c>
    </row>
    <row r="420" spans="1:18" x14ac:dyDescent="0.25">
      <c r="A420" t="s">
        <v>104</v>
      </c>
      <c r="B420">
        <v>9</v>
      </c>
      <c r="C420" t="s">
        <v>37</v>
      </c>
      <c r="D420" t="s">
        <v>38</v>
      </c>
      <c r="E420">
        <v>13.5</v>
      </c>
      <c r="G420">
        <v>13.6</v>
      </c>
      <c r="I420">
        <v>13.2</v>
      </c>
      <c r="K420">
        <v>13.6</v>
      </c>
      <c r="M420">
        <v>12</v>
      </c>
      <c r="N420" t="s">
        <v>95</v>
      </c>
      <c r="O420">
        <v>11.2</v>
      </c>
      <c r="Q420">
        <v>11</v>
      </c>
    </row>
    <row r="421" spans="1:18" x14ac:dyDescent="0.25">
      <c r="A421" t="s">
        <v>104</v>
      </c>
      <c r="B421">
        <v>10</v>
      </c>
      <c r="C421" t="s">
        <v>39</v>
      </c>
      <c r="D421" t="s">
        <v>40</v>
      </c>
      <c r="E421">
        <v>5</v>
      </c>
      <c r="G421">
        <v>5.2</v>
      </c>
      <c r="I421">
        <v>5.4</v>
      </c>
      <c r="K421">
        <v>14.6</v>
      </c>
      <c r="L421" t="s">
        <v>95</v>
      </c>
      <c r="M421">
        <v>14.5</v>
      </c>
      <c r="N421" t="s">
        <v>95</v>
      </c>
      <c r="O421">
        <v>14.7</v>
      </c>
      <c r="Q421">
        <v>14.5</v>
      </c>
    </row>
    <row r="422" spans="1:18" x14ac:dyDescent="0.25">
      <c r="A422" t="s">
        <v>104</v>
      </c>
      <c r="B422">
        <v>11</v>
      </c>
      <c r="C422" t="s">
        <v>41</v>
      </c>
      <c r="D422" t="s">
        <v>42</v>
      </c>
      <c r="E422">
        <v>2.4</v>
      </c>
      <c r="F422" t="s">
        <v>102</v>
      </c>
      <c r="G422">
        <v>3.2</v>
      </c>
      <c r="H422" t="s">
        <v>102</v>
      </c>
      <c r="I422">
        <v>2.5</v>
      </c>
      <c r="J422" t="s">
        <v>102</v>
      </c>
      <c r="K422">
        <v>1.7</v>
      </c>
      <c r="L422" t="s">
        <v>102</v>
      </c>
      <c r="M422">
        <v>2.6</v>
      </c>
      <c r="N422" t="s">
        <v>102</v>
      </c>
      <c r="O422">
        <v>2.5</v>
      </c>
      <c r="P422" t="s">
        <v>102</v>
      </c>
      <c r="Q422">
        <v>3</v>
      </c>
      <c r="R422" t="s">
        <v>102</v>
      </c>
    </row>
    <row r="423" spans="1:18" x14ac:dyDescent="0.25">
      <c r="A423" t="s">
        <v>104</v>
      </c>
      <c r="B423">
        <v>12</v>
      </c>
      <c r="C423" t="s">
        <v>43</v>
      </c>
      <c r="D423" t="s">
        <v>44</v>
      </c>
      <c r="E423">
        <v>6.3</v>
      </c>
      <c r="G423">
        <v>5.5</v>
      </c>
      <c r="I423">
        <v>6.3</v>
      </c>
      <c r="K423">
        <v>5.0999999999999996</v>
      </c>
      <c r="M423">
        <v>5.4</v>
      </c>
      <c r="O423">
        <v>5.3</v>
      </c>
      <c r="Q423">
        <v>5.0999999999999996</v>
      </c>
    </row>
    <row r="424" spans="1:18" x14ac:dyDescent="0.25">
      <c r="A424" t="s">
        <v>104</v>
      </c>
      <c r="B424">
        <v>13</v>
      </c>
      <c r="C424" t="s">
        <v>45</v>
      </c>
      <c r="D424" t="s">
        <v>46</v>
      </c>
      <c r="E424">
        <v>6.1</v>
      </c>
      <c r="F424" t="s">
        <v>102</v>
      </c>
      <c r="G424">
        <v>7.4</v>
      </c>
      <c r="I424">
        <v>7.2</v>
      </c>
      <c r="K424">
        <v>6</v>
      </c>
      <c r="M424">
        <v>5.4</v>
      </c>
      <c r="O424">
        <v>5.8</v>
      </c>
      <c r="Q424">
        <v>5.5</v>
      </c>
    </row>
    <row r="425" spans="1:18" x14ac:dyDescent="0.25">
      <c r="A425" t="s">
        <v>104</v>
      </c>
      <c r="B425">
        <v>14</v>
      </c>
      <c r="C425" t="s">
        <v>47</v>
      </c>
      <c r="D425" t="s">
        <v>48</v>
      </c>
      <c r="E425">
        <v>6.7</v>
      </c>
      <c r="G425">
        <v>4.4000000000000004</v>
      </c>
      <c r="I425">
        <v>7.4</v>
      </c>
      <c r="K425">
        <v>7.7</v>
      </c>
      <c r="M425">
        <v>4.7</v>
      </c>
      <c r="O425">
        <v>5.3</v>
      </c>
      <c r="Q425">
        <v>8.1999999999999993</v>
      </c>
    </row>
    <row r="426" spans="1:18" x14ac:dyDescent="0.25">
      <c r="A426" t="s">
        <v>104</v>
      </c>
      <c r="B426">
        <v>15</v>
      </c>
      <c r="C426" t="s">
        <v>49</v>
      </c>
      <c r="D426" t="s">
        <v>50</v>
      </c>
      <c r="E426">
        <v>3.3</v>
      </c>
      <c r="F426" t="s">
        <v>102</v>
      </c>
      <c r="G426">
        <v>3.4</v>
      </c>
      <c r="H426" t="s">
        <v>102</v>
      </c>
      <c r="I426">
        <v>3</v>
      </c>
      <c r="J426" t="s">
        <v>102</v>
      </c>
      <c r="K426">
        <v>3.4</v>
      </c>
      <c r="L426" t="s">
        <v>102</v>
      </c>
      <c r="N426" t="s">
        <v>102</v>
      </c>
      <c r="P426" t="s">
        <v>102</v>
      </c>
      <c r="R426" t="s">
        <v>102</v>
      </c>
    </row>
    <row r="427" spans="1:18" x14ac:dyDescent="0.25">
      <c r="A427" t="s">
        <v>104</v>
      </c>
      <c r="B427">
        <v>16</v>
      </c>
      <c r="C427" t="s">
        <v>51</v>
      </c>
      <c r="D427" t="s">
        <v>52</v>
      </c>
      <c r="E427">
        <v>18.7</v>
      </c>
      <c r="G427">
        <v>16.100000000000001</v>
      </c>
      <c r="I427">
        <v>17.7</v>
      </c>
      <c r="K427">
        <v>17.399999999999999</v>
      </c>
      <c r="M427">
        <v>18.5</v>
      </c>
      <c r="O427">
        <v>22</v>
      </c>
      <c r="P427" t="s">
        <v>95</v>
      </c>
      <c r="Q427">
        <v>20.5</v>
      </c>
    </row>
    <row r="428" spans="1:18" x14ac:dyDescent="0.25">
      <c r="A428" t="s">
        <v>104</v>
      </c>
      <c r="B428">
        <v>17</v>
      </c>
      <c r="C428" t="s">
        <v>53</v>
      </c>
      <c r="D428" t="s">
        <v>54</v>
      </c>
      <c r="E428">
        <v>2.5</v>
      </c>
      <c r="G428">
        <v>2.1</v>
      </c>
      <c r="I428">
        <v>1.9</v>
      </c>
      <c r="K428">
        <v>2.7</v>
      </c>
      <c r="M428">
        <v>2.8</v>
      </c>
      <c r="O428">
        <v>2.2999999999999998</v>
      </c>
      <c r="P428" t="s">
        <v>95</v>
      </c>
      <c r="Q428">
        <v>1.9</v>
      </c>
      <c r="R428" t="s">
        <v>102</v>
      </c>
    </row>
    <row r="429" spans="1:18" x14ac:dyDescent="0.25">
      <c r="A429" t="s">
        <v>104</v>
      </c>
      <c r="B429">
        <v>18</v>
      </c>
      <c r="C429" t="s">
        <v>55</v>
      </c>
      <c r="D429" t="s">
        <v>56</v>
      </c>
      <c r="E429">
        <v>15.7</v>
      </c>
      <c r="G429">
        <v>10.3</v>
      </c>
      <c r="I429">
        <v>9.3000000000000007</v>
      </c>
      <c r="J429" t="s">
        <v>102</v>
      </c>
      <c r="K429">
        <v>7.3</v>
      </c>
      <c r="L429" t="s">
        <v>102</v>
      </c>
      <c r="M429">
        <v>5.8</v>
      </c>
      <c r="N429" t="s">
        <v>102</v>
      </c>
      <c r="O429">
        <v>6.4</v>
      </c>
      <c r="P429" t="s">
        <v>102</v>
      </c>
      <c r="Q429">
        <v>9.4</v>
      </c>
      <c r="R429" t="s">
        <v>102</v>
      </c>
    </row>
    <row r="430" spans="1:18" x14ac:dyDescent="0.25">
      <c r="A430" t="s">
        <v>104</v>
      </c>
      <c r="B430">
        <v>19</v>
      </c>
      <c r="C430" t="s">
        <v>57</v>
      </c>
      <c r="D430" t="s">
        <v>58</v>
      </c>
      <c r="E430">
        <v>18.3</v>
      </c>
      <c r="F430" t="s">
        <v>95</v>
      </c>
      <c r="G430">
        <v>17.8</v>
      </c>
      <c r="H430" t="s">
        <v>95</v>
      </c>
      <c r="I430">
        <v>17</v>
      </c>
      <c r="K430">
        <v>17.100000000000001</v>
      </c>
      <c r="L430" t="s">
        <v>95</v>
      </c>
      <c r="M430">
        <v>16.7</v>
      </c>
      <c r="O430">
        <v>18.3</v>
      </c>
      <c r="Q430">
        <v>18.100000000000001</v>
      </c>
    </row>
    <row r="431" spans="1:18" x14ac:dyDescent="0.25">
      <c r="A431" t="s">
        <v>104</v>
      </c>
      <c r="B431">
        <v>20</v>
      </c>
      <c r="C431" t="s">
        <v>60</v>
      </c>
      <c r="D431" t="s">
        <v>61</v>
      </c>
      <c r="E431">
        <v>19.8</v>
      </c>
      <c r="G431">
        <v>18.899999999999999</v>
      </c>
      <c r="I431">
        <v>18.899999999999999</v>
      </c>
      <c r="K431">
        <v>21.6</v>
      </c>
      <c r="M431">
        <v>22.2</v>
      </c>
      <c r="O431">
        <v>16.600000000000001</v>
      </c>
      <c r="Q431">
        <v>16.3</v>
      </c>
    </row>
    <row r="432" spans="1:18" x14ac:dyDescent="0.25">
      <c r="A432" t="s">
        <v>104</v>
      </c>
      <c r="B432">
        <v>21</v>
      </c>
      <c r="C432" t="s">
        <v>62</v>
      </c>
      <c r="D432" t="s">
        <v>63</v>
      </c>
      <c r="E432">
        <v>5.8</v>
      </c>
      <c r="F432" t="s">
        <v>95</v>
      </c>
      <c r="G432">
        <v>4.7</v>
      </c>
      <c r="I432">
        <v>4.5999999999999996</v>
      </c>
      <c r="K432">
        <v>4.0999999999999996</v>
      </c>
      <c r="L432" t="s">
        <v>95</v>
      </c>
      <c r="M432">
        <v>3.7</v>
      </c>
      <c r="O432">
        <v>3.4</v>
      </c>
      <c r="Q432">
        <v>3.3</v>
      </c>
    </row>
    <row r="433" spans="1:18" x14ac:dyDescent="0.25">
      <c r="A433" t="s">
        <v>104</v>
      </c>
      <c r="B433">
        <v>22</v>
      </c>
      <c r="C433" t="s">
        <v>64</v>
      </c>
      <c r="D433" t="s">
        <v>65</v>
      </c>
      <c r="E433">
        <v>7.6</v>
      </c>
      <c r="G433">
        <v>16.899999999999999</v>
      </c>
      <c r="H433" t="s">
        <v>95</v>
      </c>
      <c r="I433">
        <v>13.9</v>
      </c>
      <c r="K433">
        <v>12.3</v>
      </c>
      <c r="M433">
        <v>12.3</v>
      </c>
      <c r="O433">
        <v>11.3</v>
      </c>
      <c r="Q433">
        <v>9.6</v>
      </c>
    </row>
    <row r="434" spans="1:18" x14ac:dyDescent="0.25">
      <c r="A434" t="s">
        <v>104</v>
      </c>
      <c r="B434">
        <v>23</v>
      </c>
      <c r="C434" t="s">
        <v>66</v>
      </c>
      <c r="D434" t="s">
        <v>67</v>
      </c>
      <c r="F434" t="s">
        <v>101</v>
      </c>
      <c r="G434">
        <v>1.6</v>
      </c>
      <c r="H434" t="s">
        <v>102</v>
      </c>
      <c r="I434">
        <v>2.1</v>
      </c>
      <c r="J434" t="s">
        <v>102</v>
      </c>
      <c r="K434">
        <v>2.8</v>
      </c>
      <c r="M434">
        <v>2.1</v>
      </c>
      <c r="N434" t="s">
        <v>102</v>
      </c>
      <c r="O434">
        <v>2.1</v>
      </c>
      <c r="P434" t="s">
        <v>102</v>
      </c>
      <c r="R434" t="s">
        <v>102</v>
      </c>
    </row>
    <row r="435" spans="1:18" x14ac:dyDescent="0.25">
      <c r="A435" t="s">
        <v>104</v>
      </c>
      <c r="B435">
        <v>24</v>
      </c>
      <c r="C435" t="s">
        <v>68</v>
      </c>
      <c r="D435" t="s">
        <v>69</v>
      </c>
      <c r="E435">
        <v>18.600000000000001</v>
      </c>
      <c r="G435">
        <v>17</v>
      </c>
      <c r="I435">
        <v>13.5</v>
      </c>
      <c r="K435">
        <v>13.1</v>
      </c>
      <c r="M435">
        <v>13.6</v>
      </c>
      <c r="O435">
        <v>13.1</v>
      </c>
      <c r="Q435">
        <v>11.1</v>
      </c>
    </row>
    <row r="436" spans="1:18" x14ac:dyDescent="0.25">
      <c r="A436" t="s">
        <v>104</v>
      </c>
      <c r="B436">
        <v>25</v>
      </c>
      <c r="C436" t="s">
        <v>70</v>
      </c>
      <c r="D436" t="s">
        <v>71</v>
      </c>
      <c r="E436">
        <v>1.8</v>
      </c>
      <c r="G436">
        <v>1.7</v>
      </c>
      <c r="H436" t="s">
        <v>95</v>
      </c>
      <c r="I436">
        <v>1.1000000000000001</v>
      </c>
      <c r="K436">
        <v>1.1000000000000001</v>
      </c>
      <c r="M436">
        <v>0.9</v>
      </c>
      <c r="N436" t="s">
        <v>102</v>
      </c>
      <c r="O436">
        <v>1</v>
      </c>
      <c r="P436" t="s">
        <v>102</v>
      </c>
      <c r="Q436">
        <v>1.6</v>
      </c>
    </row>
    <row r="437" spans="1:18" x14ac:dyDescent="0.25">
      <c r="A437" t="s">
        <v>104</v>
      </c>
      <c r="B437">
        <v>26</v>
      </c>
      <c r="C437" t="s">
        <v>72</v>
      </c>
      <c r="D437" t="s">
        <v>73</v>
      </c>
      <c r="E437">
        <v>16.8</v>
      </c>
      <c r="G437">
        <v>19.7</v>
      </c>
      <c r="I437">
        <v>18.2</v>
      </c>
      <c r="K437">
        <v>18.5</v>
      </c>
      <c r="M437">
        <v>18.100000000000001</v>
      </c>
      <c r="O437">
        <v>19.100000000000001</v>
      </c>
      <c r="Q437">
        <v>21.2</v>
      </c>
    </row>
    <row r="438" spans="1:18" x14ac:dyDescent="0.25">
      <c r="A438" t="s">
        <v>104</v>
      </c>
      <c r="B438">
        <v>27</v>
      </c>
      <c r="C438" t="s">
        <v>74</v>
      </c>
      <c r="D438" t="s">
        <v>75</v>
      </c>
      <c r="E438">
        <v>40.799999999999997</v>
      </c>
      <c r="G438">
        <v>41.6</v>
      </c>
      <c r="I438">
        <v>43</v>
      </c>
      <c r="K438">
        <v>45.6</v>
      </c>
      <c r="M438">
        <v>43.4</v>
      </c>
      <c r="O438">
        <v>44</v>
      </c>
      <c r="Q438">
        <v>42.9</v>
      </c>
    </row>
    <row r="439" spans="1:18" x14ac:dyDescent="0.25">
      <c r="A439" t="s">
        <v>104</v>
      </c>
      <c r="B439">
        <v>28</v>
      </c>
      <c r="C439" t="s">
        <v>76</v>
      </c>
      <c r="D439" t="s">
        <v>77</v>
      </c>
      <c r="E439">
        <v>19.5</v>
      </c>
      <c r="G439">
        <v>16.100000000000001</v>
      </c>
      <c r="I439">
        <v>16</v>
      </c>
      <c r="K439">
        <v>16.8</v>
      </c>
      <c r="M439">
        <v>15.9</v>
      </c>
      <c r="O439">
        <v>14.3</v>
      </c>
      <c r="Q439">
        <v>13.3</v>
      </c>
    </row>
    <row r="440" spans="1:18" x14ac:dyDescent="0.25">
      <c r="A440" t="s">
        <v>104</v>
      </c>
      <c r="B440">
        <v>29</v>
      </c>
      <c r="C440" t="s">
        <v>78</v>
      </c>
      <c r="D440" t="s">
        <v>79</v>
      </c>
      <c r="E440">
        <v>1.6</v>
      </c>
      <c r="G440">
        <v>2.4</v>
      </c>
      <c r="I440">
        <v>2.9</v>
      </c>
      <c r="K440">
        <v>3.5</v>
      </c>
      <c r="M440">
        <v>2.4</v>
      </c>
      <c r="O440">
        <v>2.1</v>
      </c>
      <c r="Q440">
        <v>2.7</v>
      </c>
    </row>
    <row r="441" spans="1:18" x14ac:dyDescent="0.25">
      <c r="A441" t="s">
        <v>104</v>
      </c>
      <c r="B441">
        <v>30</v>
      </c>
      <c r="C441" t="s">
        <v>80</v>
      </c>
      <c r="D441" t="s">
        <v>81</v>
      </c>
      <c r="E441">
        <v>27.3</v>
      </c>
      <c r="G441">
        <v>31.4</v>
      </c>
      <c r="I441">
        <v>30.2</v>
      </c>
      <c r="K441">
        <v>32.200000000000003</v>
      </c>
      <c r="M441">
        <v>24.4</v>
      </c>
      <c r="O441">
        <v>33.700000000000003</v>
      </c>
      <c r="Q441">
        <v>28.9</v>
      </c>
    </row>
    <row r="442" spans="1:18" x14ac:dyDescent="0.25">
      <c r="A442" t="s">
        <v>104</v>
      </c>
      <c r="B442">
        <v>31</v>
      </c>
      <c r="C442" t="s">
        <v>82</v>
      </c>
      <c r="D442" t="s">
        <v>83</v>
      </c>
      <c r="E442">
        <v>18.899999999999999</v>
      </c>
      <c r="G442">
        <v>19.8</v>
      </c>
      <c r="I442">
        <v>24.5</v>
      </c>
      <c r="K442">
        <v>24.1</v>
      </c>
      <c r="M442">
        <v>21.6</v>
      </c>
      <c r="O442">
        <v>20.8</v>
      </c>
      <c r="Q442">
        <v>19.3</v>
      </c>
    </row>
    <row r="443" spans="1:18" x14ac:dyDescent="0.25">
      <c r="A443" t="s">
        <v>104</v>
      </c>
      <c r="B443">
        <v>32</v>
      </c>
      <c r="C443" t="s">
        <v>84</v>
      </c>
      <c r="D443" t="s">
        <v>85</v>
      </c>
      <c r="E443">
        <v>24.7</v>
      </c>
      <c r="G443">
        <v>23</v>
      </c>
      <c r="I443">
        <v>22.7</v>
      </c>
      <c r="K443">
        <v>26.6</v>
      </c>
      <c r="M443">
        <v>24.1</v>
      </c>
      <c r="O443">
        <v>22.6</v>
      </c>
      <c r="Q443">
        <v>26.5</v>
      </c>
    </row>
    <row r="444" spans="1:18" x14ac:dyDescent="0.25">
      <c r="A444" t="s">
        <v>104</v>
      </c>
      <c r="B444">
        <v>33</v>
      </c>
      <c r="C444" t="s">
        <v>86</v>
      </c>
      <c r="D444" t="s">
        <v>87</v>
      </c>
      <c r="E444">
        <v>5.4</v>
      </c>
      <c r="G444">
        <v>6.3</v>
      </c>
      <c r="I444">
        <v>7.3</v>
      </c>
      <c r="K444">
        <v>8.6999999999999993</v>
      </c>
      <c r="M444">
        <v>9.1999999999999993</v>
      </c>
      <c r="N444" t="s">
        <v>95</v>
      </c>
      <c r="O444">
        <v>9</v>
      </c>
      <c r="Q444">
        <v>9.1999999999999993</v>
      </c>
    </row>
    <row r="445" spans="1:18" x14ac:dyDescent="0.25">
      <c r="A445" t="s">
        <v>105</v>
      </c>
      <c r="B445">
        <v>0</v>
      </c>
      <c r="C445" t="s">
        <v>18</v>
      </c>
      <c r="G445">
        <v>9.5</v>
      </c>
      <c r="H445" t="s">
        <v>92</v>
      </c>
    </row>
    <row r="446" spans="1:18" x14ac:dyDescent="0.25">
      <c r="A446" t="s">
        <v>105</v>
      </c>
      <c r="B446">
        <v>1</v>
      </c>
      <c r="C446" t="s">
        <v>20</v>
      </c>
      <c r="D446" t="s">
        <v>21</v>
      </c>
      <c r="G446">
        <v>12.8</v>
      </c>
    </row>
    <row r="447" spans="1:18" x14ac:dyDescent="0.25">
      <c r="A447" t="s">
        <v>105</v>
      </c>
      <c r="B447">
        <v>2</v>
      </c>
      <c r="C447" t="s">
        <v>22</v>
      </c>
      <c r="D447" t="s">
        <v>23</v>
      </c>
      <c r="G447">
        <v>5.9</v>
      </c>
    </row>
    <row r="448" spans="1:18" x14ac:dyDescent="0.25">
      <c r="A448" t="s">
        <v>105</v>
      </c>
      <c r="B448">
        <v>3</v>
      </c>
      <c r="C448" t="s">
        <v>24</v>
      </c>
      <c r="D448" t="s">
        <v>25</v>
      </c>
      <c r="G448">
        <v>4.8</v>
      </c>
    </row>
    <row r="449" spans="1:8" x14ac:dyDescent="0.25">
      <c r="A449" t="s">
        <v>105</v>
      </c>
      <c r="B449">
        <v>4</v>
      </c>
      <c r="C449" t="s">
        <v>26</v>
      </c>
      <c r="D449" t="s">
        <v>27</v>
      </c>
      <c r="G449">
        <v>12.5</v>
      </c>
    </row>
    <row r="450" spans="1:8" x14ac:dyDescent="0.25">
      <c r="A450" t="s">
        <v>105</v>
      </c>
      <c r="B450">
        <v>5</v>
      </c>
      <c r="C450" t="s">
        <v>28</v>
      </c>
      <c r="D450" t="s">
        <v>29</v>
      </c>
      <c r="G450">
        <v>5.6</v>
      </c>
    </row>
    <row r="451" spans="1:8" x14ac:dyDescent="0.25">
      <c r="A451" t="s">
        <v>105</v>
      </c>
      <c r="B451">
        <v>6</v>
      </c>
      <c r="C451" t="s">
        <v>30</v>
      </c>
      <c r="D451" t="s">
        <v>31</v>
      </c>
      <c r="G451">
        <v>15.8</v>
      </c>
    </row>
    <row r="452" spans="1:8" x14ac:dyDescent="0.25">
      <c r="A452" t="s">
        <v>105</v>
      </c>
      <c r="B452">
        <v>7</v>
      </c>
      <c r="C452" t="s">
        <v>32</v>
      </c>
      <c r="D452" t="s">
        <v>33</v>
      </c>
      <c r="G452">
        <v>55.1</v>
      </c>
    </row>
    <row r="453" spans="1:8" x14ac:dyDescent="0.25">
      <c r="A453" t="s">
        <v>105</v>
      </c>
      <c r="B453">
        <v>8</v>
      </c>
      <c r="C453" t="s">
        <v>35</v>
      </c>
      <c r="D453" t="s">
        <v>36</v>
      </c>
      <c r="G453">
        <v>17.3</v>
      </c>
    </row>
    <row r="454" spans="1:8" x14ac:dyDescent="0.25">
      <c r="A454" t="s">
        <v>105</v>
      </c>
      <c r="B454">
        <v>9</v>
      </c>
      <c r="C454" t="s">
        <v>37</v>
      </c>
      <c r="D454" t="s">
        <v>38</v>
      </c>
      <c r="G454">
        <v>10.199999999999999</v>
      </c>
    </row>
    <row r="455" spans="1:8" x14ac:dyDescent="0.25">
      <c r="A455" t="s">
        <v>105</v>
      </c>
      <c r="B455">
        <v>10</v>
      </c>
      <c r="C455" t="s">
        <v>39</v>
      </c>
      <c r="D455" t="s">
        <v>40</v>
      </c>
      <c r="G455">
        <v>13.8</v>
      </c>
    </row>
    <row r="456" spans="1:8" x14ac:dyDescent="0.25">
      <c r="A456" t="s">
        <v>105</v>
      </c>
      <c r="B456">
        <v>11</v>
      </c>
      <c r="C456" t="s">
        <v>41</v>
      </c>
      <c r="D456" t="s">
        <v>42</v>
      </c>
    </row>
    <row r="457" spans="1:8" x14ac:dyDescent="0.25">
      <c r="A457" t="s">
        <v>105</v>
      </c>
      <c r="B457">
        <v>12</v>
      </c>
      <c r="C457" t="s">
        <v>43</v>
      </c>
      <c r="D457" t="s">
        <v>44</v>
      </c>
      <c r="G457">
        <v>17.8</v>
      </c>
    </row>
    <row r="458" spans="1:8" x14ac:dyDescent="0.25">
      <c r="A458" t="s">
        <v>105</v>
      </c>
      <c r="B458">
        <v>13</v>
      </c>
      <c r="C458" t="s">
        <v>45</v>
      </c>
      <c r="D458" t="s">
        <v>46</v>
      </c>
      <c r="G458">
        <v>24.8</v>
      </c>
    </row>
    <row r="459" spans="1:8" x14ac:dyDescent="0.25">
      <c r="A459" t="s">
        <v>105</v>
      </c>
      <c r="B459">
        <v>14</v>
      </c>
      <c r="C459" t="s">
        <v>47</v>
      </c>
      <c r="D459" t="s">
        <v>48</v>
      </c>
      <c r="G459">
        <v>12.8</v>
      </c>
    </row>
    <row r="460" spans="1:8" x14ac:dyDescent="0.25">
      <c r="A460" t="s">
        <v>105</v>
      </c>
      <c r="B460">
        <v>15</v>
      </c>
      <c r="C460" t="s">
        <v>49</v>
      </c>
      <c r="D460" t="s">
        <v>50</v>
      </c>
      <c r="G460">
        <v>8.3000000000000007</v>
      </c>
    </row>
    <row r="461" spans="1:8" x14ac:dyDescent="0.25">
      <c r="A461" t="s">
        <v>105</v>
      </c>
      <c r="B461">
        <v>16</v>
      </c>
      <c r="C461" t="s">
        <v>51</v>
      </c>
      <c r="D461" t="s">
        <v>52</v>
      </c>
      <c r="G461">
        <v>11.3</v>
      </c>
    </row>
    <row r="462" spans="1:8" x14ac:dyDescent="0.25">
      <c r="A462" t="s">
        <v>105</v>
      </c>
      <c r="B462">
        <v>17</v>
      </c>
      <c r="C462" t="s">
        <v>53</v>
      </c>
      <c r="D462" t="s">
        <v>54</v>
      </c>
      <c r="G462">
        <v>9.6</v>
      </c>
      <c r="H462" t="s">
        <v>95</v>
      </c>
    </row>
    <row r="463" spans="1:8" x14ac:dyDescent="0.25">
      <c r="A463" t="s">
        <v>105</v>
      </c>
      <c r="B463">
        <v>18</v>
      </c>
      <c r="C463" t="s">
        <v>55</v>
      </c>
      <c r="D463" t="s">
        <v>56</v>
      </c>
      <c r="G463">
        <v>23.6</v>
      </c>
    </row>
    <row r="464" spans="1:8" x14ac:dyDescent="0.25">
      <c r="A464" t="s">
        <v>105</v>
      </c>
      <c r="B464">
        <v>19</v>
      </c>
      <c r="C464" t="s">
        <v>57</v>
      </c>
      <c r="D464" t="s">
        <v>58</v>
      </c>
      <c r="G464">
        <v>9.4</v>
      </c>
    </row>
    <row r="465" spans="1:8" x14ac:dyDescent="0.25">
      <c r="A465" t="s">
        <v>105</v>
      </c>
      <c r="B465">
        <v>20</v>
      </c>
      <c r="C465" t="s">
        <v>60</v>
      </c>
      <c r="D465" t="s">
        <v>61</v>
      </c>
      <c r="G465">
        <v>7.7</v>
      </c>
    </row>
    <row r="466" spans="1:8" x14ac:dyDescent="0.25">
      <c r="A466" t="s">
        <v>105</v>
      </c>
      <c r="B466">
        <v>21</v>
      </c>
      <c r="C466" t="s">
        <v>62</v>
      </c>
      <c r="D466" t="s">
        <v>63</v>
      </c>
      <c r="G466">
        <v>9.6</v>
      </c>
    </row>
    <row r="467" spans="1:8" x14ac:dyDescent="0.25">
      <c r="A467" t="s">
        <v>105</v>
      </c>
      <c r="B467">
        <v>22</v>
      </c>
      <c r="C467" t="s">
        <v>64</v>
      </c>
      <c r="D467" t="s">
        <v>65</v>
      </c>
      <c r="G467">
        <v>8.1</v>
      </c>
    </row>
    <row r="468" spans="1:8" x14ac:dyDescent="0.25">
      <c r="A468" t="s">
        <v>105</v>
      </c>
      <c r="B468">
        <v>23</v>
      </c>
      <c r="C468" t="s">
        <v>66</v>
      </c>
      <c r="D468" t="s">
        <v>67</v>
      </c>
      <c r="H468" t="s">
        <v>102</v>
      </c>
    </row>
    <row r="469" spans="1:8" x14ac:dyDescent="0.25">
      <c r="A469" t="s">
        <v>105</v>
      </c>
      <c r="B469">
        <v>24</v>
      </c>
      <c r="C469" t="s">
        <v>68</v>
      </c>
      <c r="D469" t="s">
        <v>69</v>
      </c>
      <c r="G469">
        <v>12</v>
      </c>
    </row>
    <row r="470" spans="1:8" x14ac:dyDescent="0.25">
      <c r="A470" t="s">
        <v>105</v>
      </c>
      <c r="B470">
        <v>25</v>
      </c>
      <c r="C470" t="s">
        <v>70</v>
      </c>
      <c r="D470" t="s">
        <v>71</v>
      </c>
      <c r="G470">
        <v>9.6999999999999993</v>
      </c>
    </row>
    <row r="471" spans="1:8" x14ac:dyDescent="0.25">
      <c r="A471" t="s">
        <v>105</v>
      </c>
      <c r="B471">
        <v>26</v>
      </c>
      <c r="C471" t="s">
        <v>72</v>
      </c>
      <c r="D471" t="s">
        <v>73</v>
      </c>
      <c r="G471">
        <v>10.6</v>
      </c>
    </row>
    <row r="472" spans="1:8" x14ac:dyDescent="0.25">
      <c r="A472" t="s">
        <v>105</v>
      </c>
      <c r="B472">
        <v>27</v>
      </c>
      <c r="C472" t="s">
        <v>74</v>
      </c>
      <c r="D472" t="s">
        <v>75</v>
      </c>
      <c r="G472">
        <v>7.2</v>
      </c>
    </row>
    <row r="473" spans="1:8" x14ac:dyDescent="0.25">
      <c r="A473" t="s">
        <v>105</v>
      </c>
      <c r="B473">
        <v>28</v>
      </c>
      <c r="C473" t="s">
        <v>76</v>
      </c>
      <c r="D473" t="s">
        <v>77</v>
      </c>
    </row>
    <row r="474" spans="1:8" x14ac:dyDescent="0.25">
      <c r="A474" t="s">
        <v>105</v>
      </c>
      <c r="B474">
        <v>29</v>
      </c>
      <c r="C474" t="s">
        <v>78</v>
      </c>
      <c r="D474" t="s">
        <v>79</v>
      </c>
    </row>
    <row r="475" spans="1:8" x14ac:dyDescent="0.25">
      <c r="A475" t="s">
        <v>105</v>
      </c>
      <c r="B475">
        <v>30</v>
      </c>
      <c r="C475" t="s">
        <v>80</v>
      </c>
      <c r="D475" t="s">
        <v>81</v>
      </c>
    </row>
    <row r="476" spans="1:8" x14ac:dyDescent="0.25">
      <c r="A476" t="s">
        <v>105</v>
      </c>
      <c r="B476">
        <v>31</v>
      </c>
      <c r="C476" t="s">
        <v>82</v>
      </c>
      <c r="D476" t="s">
        <v>83</v>
      </c>
      <c r="G476">
        <v>7.4</v>
      </c>
    </row>
    <row r="477" spans="1:8" x14ac:dyDescent="0.25">
      <c r="A477" t="s">
        <v>105</v>
      </c>
      <c r="B477">
        <v>32</v>
      </c>
      <c r="C477" t="s">
        <v>84</v>
      </c>
      <c r="D477" t="s">
        <v>85</v>
      </c>
      <c r="G477">
        <v>12.2</v>
      </c>
    </row>
    <row r="478" spans="1:8" x14ac:dyDescent="0.25">
      <c r="A478" t="s">
        <v>105</v>
      </c>
      <c r="B478">
        <v>33</v>
      </c>
      <c r="C478" t="s">
        <v>86</v>
      </c>
      <c r="D478" t="s">
        <v>87</v>
      </c>
      <c r="G478">
        <v>11.8</v>
      </c>
    </row>
    <row r="479" spans="1:8" x14ac:dyDescent="0.25">
      <c r="A479" t="s">
        <v>106</v>
      </c>
      <c r="B479">
        <v>0</v>
      </c>
      <c r="C479" t="s">
        <v>18</v>
      </c>
      <c r="G479">
        <v>80.2</v>
      </c>
      <c r="H479" t="s">
        <v>92</v>
      </c>
    </row>
    <row r="480" spans="1:8" x14ac:dyDescent="0.25">
      <c r="A480" t="s">
        <v>106</v>
      </c>
      <c r="B480">
        <v>1</v>
      </c>
      <c r="C480" t="s">
        <v>20</v>
      </c>
      <c r="D480" t="s">
        <v>21</v>
      </c>
      <c r="G480">
        <v>89.3</v>
      </c>
    </row>
    <row r="481" spans="1:8" x14ac:dyDescent="0.25">
      <c r="A481" t="s">
        <v>106</v>
      </c>
      <c r="B481">
        <v>2</v>
      </c>
      <c r="C481" t="s">
        <v>22</v>
      </c>
      <c r="D481" t="s">
        <v>23</v>
      </c>
      <c r="G481">
        <v>93.6</v>
      </c>
    </row>
    <row r="482" spans="1:8" x14ac:dyDescent="0.25">
      <c r="A482" t="s">
        <v>106</v>
      </c>
      <c r="B482">
        <v>3</v>
      </c>
      <c r="C482" t="s">
        <v>24</v>
      </c>
      <c r="D482" t="s">
        <v>25</v>
      </c>
      <c r="G482">
        <v>82.5</v>
      </c>
    </row>
    <row r="483" spans="1:8" x14ac:dyDescent="0.25">
      <c r="A483" t="s">
        <v>106</v>
      </c>
      <c r="B483">
        <v>4</v>
      </c>
      <c r="C483" t="s">
        <v>26</v>
      </c>
      <c r="D483" t="s">
        <v>27</v>
      </c>
      <c r="G483">
        <v>83</v>
      </c>
    </row>
    <row r="484" spans="1:8" x14ac:dyDescent="0.25">
      <c r="A484" t="s">
        <v>106</v>
      </c>
      <c r="B484">
        <v>5</v>
      </c>
      <c r="C484" t="s">
        <v>28</v>
      </c>
      <c r="D484" t="s">
        <v>29</v>
      </c>
      <c r="G484">
        <v>82.9</v>
      </c>
    </row>
    <row r="485" spans="1:8" x14ac:dyDescent="0.25">
      <c r="A485" t="s">
        <v>106</v>
      </c>
      <c r="B485">
        <v>6</v>
      </c>
      <c r="C485" t="s">
        <v>30</v>
      </c>
      <c r="D485" t="s">
        <v>31</v>
      </c>
      <c r="G485">
        <v>83.6</v>
      </c>
    </row>
    <row r="486" spans="1:8" x14ac:dyDescent="0.25">
      <c r="A486" t="s">
        <v>106</v>
      </c>
      <c r="B486">
        <v>7</v>
      </c>
      <c r="C486" t="s">
        <v>32</v>
      </c>
      <c r="D486" t="s">
        <v>33</v>
      </c>
      <c r="G486">
        <v>86.6</v>
      </c>
    </row>
    <row r="487" spans="1:8" x14ac:dyDescent="0.25">
      <c r="A487" t="s">
        <v>106</v>
      </c>
      <c r="B487">
        <v>8</v>
      </c>
      <c r="C487" t="s">
        <v>35</v>
      </c>
      <c r="D487" t="s">
        <v>36</v>
      </c>
      <c r="G487">
        <v>71.2</v>
      </c>
    </row>
    <row r="488" spans="1:8" x14ac:dyDescent="0.25">
      <c r="A488" t="s">
        <v>106</v>
      </c>
      <c r="B488">
        <v>9</v>
      </c>
      <c r="C488" t="s">
        <v>37</v>
      </c>
      <c r="D488" t="s">
        <v>38</v>
      </c>
      <c r="G488">
        <v>82.5</v>
      </c>
    </row>
    <row r="489" spans="1:8" x14ac:dyDescent="0.25">
      <c r="A489" t="s">
        <v>106</v>
      </c>
      <c r="B489">
        <v>10</v>
      </c>
      <c r="C489" t="s">
        <v>39</v>
      </c>
      <c r="D489" t="s">
        <v>40</v>
      </c>
      <c r="G489">
        <v>74.900000000000006</v>
      </c>
      <c r="H489" t="s">
        <v>95</v>
      </c>
    </row>
    <row r="490" spans="1:8" x14ac:dyDescent="0.25">
      <c r="A490" t="s">
        <v>106</v>
      </c>
      <c r="B490">
        <v>11</v>
      </c>
      <c r="C490" t="s">
        <v>41</v>
      </c>
      <c r="D490" t="s">
        <v>42</v>
      </c>
    </row>
    <row r="491" spans="1:8" x14ac:dyDescent="0.25">
      <c r="A491" t="s">
        <v>106</v>
      </c>
      <c r="B491">
        <v>12</v>
      </c>
      <c r="C491" t="s">
        <v>43</v>
      </c>
      <c r="D491" t="s">
        <v>44</v>
      </c>
      <c r="G491">
        <v>69.900000000000006</v>
      </c>
    </row>
    <row r="492" spans="1:8" x14ac:dyDescent="0.25">
      <c r="A492" t="s">
        <v>106</v>
      </c>
      <c r="B492">
        <v>13</v>
      </c>
      <c r="C492" t="s">
        <v>45</v>
      </c>
      <c r="D492" t="s">
        <v>46</v>
      </c>
      <c r="G492">
        <v>77.5</v>
      </c>
    </row>
    <row r="493" spans="1:8" x14ac:dyDescent="0.25">
      <c r="A493" t="s">
        <v>106</v>
      </c>
      <c r="B493">
        <v>14</v>
      </c>
      <c r="C493" t="s">
        <v>47</v>
      </c>
      <c r="D493" t="s">
        <v>48</v>
      </c>
      <c r="G493">
        <v>81.099999999999994</v>
      </c>
    </row>
    <row r="494" spans="1:8" x14ac:dyDescent="0.25">
      <c r="A494" t="s">
        <v>106</v>
      </c>
      <c r="B494">
        <v>15</v>
      </c>
      <c r="C494" t="s">
        <v>49</v>
      </c>
      <c r="D494" t="s">
        <v>50</v>
      </c>
      <c r="G494">
        <v>87.8</v>
      </c>
    </row>
    <row r="495" spans="1:8" x14ac:dyDescent="0.25">
      <c r="A495" t="s">
        <v>106</v>
      </c>
      <c r="B495">
        <v>16</v>
      </c>
      <c r="C495" t="s">
        <v>51</v>
      </c>
      <c r="D495" t="s">
        <v>52</v>
      </c>
      <c r="G495">
        <v>75.900000000000006</v>
      </c>
    </row>
    <row r="496" spans="1:8" x14ac:dyDescent="0.25">
      <c r="A496" t="s">
        <v>106</v>
      </c>
      <c r="B496">
        <v>17</v>
      </c>
      <c r="C496" t="s">
        <v>53</v>
      </c>
      <c r="D496" t="s">
        <v>54</v>
      </c>
      <c r="G496">
        <v>83.4</v>
      </c>
      <c r="H496" t="s">
        <v>95</v>
      </c>
    </row>
    <row r="497" spans="1:7" x14ac:dyDescent="0.25">
      <c r="A497" t="s">
        <v>106</v>
      </c>
      <c r="B497">
        <v>18</v>
      </c>
      <c r="C497" t="s">
        <v>55</v>
      </c>
      <c r="D497" t="s">
        <v>56</v>
      </c>
      <c r="G497">
        <v>94.4</v>
      </c>
    </row>
    <row r="498" spans="1:7" x14ac:dyDescent="0.25">
      <c r="A498" t="s">
        <v>106</v>
      </c>
      <c r="B498">
        <v>19</v>
      </c>
      <c r="C498" t="s">
        <v>57</v>
      </c>
      <c r="D498" t="s">
        <v>58</v>
      </c>
      <c r="G498">
        <v>87</v>
      </c>
    </row>
    <row r="499" spans="1:7" x14ac:dyDescent="0.25">
      <c r="A499" t="s">
        <v>106</v>
      </c>
      <c r="B499">
        <v>20</v>
      </c>
      <c r="C499" t="s">
        <v>60</v>
      </c>
      <c r="D499" t="s">
        <v>61</v>
      </c>
      <c r="G499">
        <v>76.7</v>
      </c>
    </row>
    <row r="500" spans="1:7" x14ac:dyDescent="0.25">
      <c r="A500" t="s">
        <v>106</v>
      </c>
      <c r="B500">
        <v>21</v>
      </c>
      <c r="C500" t="s">
        <v>62</v>
      </c>
      <c r="D500" t="s">
        <v>63</v>
      </c>
      <c r="G500">
        <v>85.2</v>
      </c>
    </row>
    <row r="501" spans="1:7" x14ac:dyDescent="0.25">
      <c r="A501" t="s">
        <v>106</v>
      </c>
      <c r="B501">
        <v>22</v>
      </c>
      <c r="C501" t="s">
        <v>64</v>
      </c>
      <c r="D501" t="s">
        <v>65</v>
      </c>
      <c r="G501">
        <v>82.3</v>
      </c>
    </row>
    <row r="502" spans="1:7" x14ac:dyDescent="0.25">
      <c r="A502" t="s">
        <v>106</v>
      </c>
      <c r="B502">
        <v>23</v>
      </c>
      <c r="C502" t="s">
        <v>66</v>
      </c>
      <c r="D502" t="s">
        <v>67</v>
      </c>
      <c r="G502">
        <v>81.7</v>
      </c>
    </row>
    <row r="503" spans="1:7" x14ac:dyDescent="0.25">
      <c r="A503" t="s">
        <v>106</v>
      </c>
      <c r="B503">
        <v>24</v>
      </c>
      <c r="C503" t="s">
        <v>68</v>
      </c>
      <c r="D503" t="s">
        <v>69</v>
      </c>
      <c r="G503">
        <v>69.099999999999994</v>
      </c>
    </row>
    <row r="504" spans="1:7" x14ac:dyDescent="0.25">
      <c r="A504" t="s">
        <v>106</v>
      </c>
      <c r="B504">
        <v>25</v>
      </c>
      <c r="C504" t="s">
        <v>70</v>
      </c>
      <c r="D504" t="s">
        <v>71</v>
      </c>
      <c r="G504">
        <v>90.5</v>
      </c>
    </row>
    <row r="505" spans="1:7" x14ac:dyDescent="0.25">
      <c r="A505" t="s">
        <v>106</v>
      </c>
      <c r="B505">
        <v>26</v>
      </c>
      <c r="C505" t="s">
        <v>72</v>
      </c>
      <c r="D505" t="s">
        <v>73</v>
      </c>
      <c r="G505">
        <v>78.7</v>
      </c>
    </row>
    <row r="506" spans="1:7" x14ac:dyDescent="0.25">
      <c r="A506" t="s">
        <v>106</v>
      </c>
      <c r="B506">
        <v>27</v>
      </c>
      <c r="C506" t="s">
        <v>74</v>
      </c>
      <c r="D506" t="s">
        <v>75</v>
      </c>
      <c r="G506">
        <v>80.099999999999994</v>
      </c>
    </row>
    <row r="507" spans="1:7" x14ac:dyDescent="0.25">
      <c r="A507" t="s">
        <v>106</v>
      </c>
      <c r="B507">
        <v>28</v>
      </c>
      <c r="C507" t="s">
        <v>76</v>
      </c>
      <c r="D507" t="s">
        <v>77</v>
      </c>
      <c r="G507">
        <v>81.599999999999994</v>
      </c>
    </row>
    <row r="508" spans="1:7" x14ac:dyDescent="0.25">
      <c r="A508" t="s">
        <v>106</v>
      </c>
      <c r="B508">
        <v>29</v>
      </c>
      <c r="C508" t="s">
        <v>78</v>
      </c>
      <c r="D508" t="s">
        <v>79</v>
      </c>
    </row>
    <row r="509" spans="1:7" x14ac:dyDescent="0.25">
      <c r="A509" t="s">
        <v>106</v>
      </c>
      <c r="B509">
        <v>30</v>
      </c>
      <c r="C509" t="s">
        <v>80</v>
      </c>
      <c r="D509" t="s">
        <v>81</v>
      </c>
    </row>
    <row r="510" spans="1:7" x14ac:dyDescent="0.25">
      <c r="A510" t="s">
        <v>106</v>
      </c>
      <c r="B510">
        <v>31</v>
      </c>
      <c r="C510" t="s">
        <v>82</v>
      </c>
      <c r="D510" t="s">
        <v>83</v>
      </c>
      <c r="G510">
        <v>91.9</v>
      </c>
    </row>
    <row r="511" spans="1:7" x14ac:dyDescent="0.25">
      <c r="A511" t="s">
        <v>106</v>
      </c>
      <c r="B511">
        <v>32</v>
      </c>
      <c r="C511" t="s">
        <v>84</v>
      </c>
      <c r="D511" t="s">
        <v>85</v>
      </c>
      <c r="G511">
        <v>73.599999999999994</v>
      </c>
    </row>
    <row r="512" spans="1:7" x14ac:dyDescent="0.25">
      <c r="A512" t="s">
        <v>106</v>
      </c>
      <c r="B512">
        <v>33</v>
      </c>
      <c r="C512" t="s">
        <v>86</v>
      </c>
      <c r="D512" t="s">
        <v>87</v>
      </c>
      <c r="G512">
        <v>68.8</v>
      </c>
    </row>
    <row r="513" spans="1:14" x14ac:dyDescent="0.25">
      <c r="A513" t="s">
        <v>107</v>
      </c>
      <c r="B513">
        <v>0</v>
      </c>
      <c r="C513" t="s">
        <v>18</v>
      </c>
      <c r="I513">
        <v>0.58250602409638497</v>
      </c>
      <c r="J513" t="s">
        <v>19</v>
      </c>
      <c r="K513">
        <v>0.54557022809123601</v>
      </c>
      <c r="L513" t="s">
        <v>19</v>
      </c>
      <c r="M513">
        <v>0.541778042959427</v>
      </c>
      <c r="N513" t="s">
        <v>19</v>
      </c>
    </row>
    <row r="514" spans="1:14" x14ac:dyDescent="0.25">
      <c r="A514" t="s">
        <v>107</v>
      </c>
      <c r="B514">
        <v>1</v>
      </c>
      <c r="C514" t="s">
        <v>20</v>
      </c>
      <c r="D514" t="s">
        <v>21</v>
      </c>
      <c r="I514">
        <v>1.1499999999999999</v>
      </c>
      <c r="K514">
        <v>1.1499999999999999</v>
      </c>
      <c r="M514">
        <v>1.1299999999999999</v>
      </c>
    </row>
    <row r="515" spans="1:14" x14ac:dyDescent="0.25">
      <c r="A515" t="s">
        <v>107</v>
      </c>
      <c r="B515">
        <v>2</v>
      </c>
      <c r="C515" t="s">
        <v>22</v>
      </c>
      <c r="D515" t="s">
        <v>23</v>
      </c>
      <c r="I515">
        <v>0.44</v>
      </c>
      <c r="K515">
        <v>0.46</v>
      </c>
      <c r="M515">
        <v>0.47</v>
      </c>
    </row>
    <row r="516" spans="1:14" x14ac:dyDescent="0.25">
      <c r="A516" t="s">
        <v>107</v>
      </c>
      <c r="B516">
        <v>3</v>
      </c>
      <c r="C516" t="s">
        <v>24</v>
      </c>
      <c r="D516" t="s">
        <v>25</v>
      </c>
      <c r="I516">
        <v>0.8</v>
      </c>
      <c r="K516">
        <v>0.71</v>
      </c>
      <c r="M516">
        <v>0.68</v>
      </c>
    </row>
    <row r="517" spans="1:14" x14ac:dyDescent="0.25">
      <c r="A517" t="s">
        <v>107</v>
      </c>
      <c r="B517">
        <v>4</v>
      </c>
      <c r="C517" t="s">
        <v>26</v>
      </c>
      <c r="D517" t="s">
        <v>27</v>
      </c>
    </row>
    <row r="518" spans="1:14" x14ac:dyDescent="0.25">
      <c r="A518" t="s">
        <v>107</v>
      </c>
      <c r="B518">
        <v>5</v>
      </c>
      <c r="C518" t="s">
        <v>28</v>
      </c>
      <c r="D518" t="s">
        <v>29</v>
      </c>
      <c r="I518">
        <v>0.6</v>
      </c>
      <c r="K518">
        <v>0.56000000000000005</v>
      </c>
      <c r="M518">
        <v>0.55000000000000004</v>
      </c>
    </row>
    <row r="519" spans="1:14" x14ac:dyDescent="0.25">
      <c r="A519" t="s">
        <v>107</v>
      </c>
      <c r="B519">
        <v>6</v>
      </c>
      <c r="C519" t="s">
        <v>30</v>
      </c>
      <c r="D519" t="s">
        <v>31</v>
      </c>
      <c r="I519">
        <v>0.64</v>
      </c>
      <c r="K519">
        <v>0.56000000000000005</v>
      </c>
      <c r="M519">
        <v>0.56000000000000005</v>
      </c>
    </row>
    <row r="520" spans="1:14" x14ac:dyDescent="0.25">
      <c r="A520" t="s">
        <v>107</v>
      </c>
      <c r="B520">
        <v>7</v>
      </c>
      <c r="C520" t="s">
        <v>32</v>
      </c>
      <c r="D520" t="s">
        <v>33</v>
      </c>
      <c r="J520" t="s">
        <v>89</v>
      </c>
      <c r="K520">
        <v>0.36</v>
      </c>
      <c r="M520">
        <v>0.36</v>
      </c>
    </row>
    <row r="521" spans="1:14" x14ac:dyDescent="0.25">
      <c r="A521" t="s">
        <v>107</v>
      </c>
      <c r="B521">
        <v>8</v>
      </c>
      <c r="C521" t="s">
        <v>35</v>
      </c>
      <c r="D521" t="s">
        <v>36</v>
      </c>
    </row>
    <row r="522" spans="1:14" x14ac:dyDescent="0.25">
      <c r="A522" t="s">
        <v>107</v>
      </c>
      <c r="B522">
        <v>9</v>
      </c>
      <c r="C522" t="s">
        <v>37</v>
      </c>
      <c r="D522" t="s">
        <v>38</v>
      </c>
      <c r="I522">
        <v>0.34</v>
      </c>
      <c r="K522">
        <v>0.33</v>
      </c>
      <c r="M522">
        <v>0.34</v>
      </c>
    </row>
    <row r="523" spans="1:14" x14ac:dyDescent="0.25">
      <c r="A523" t="s">
        <v>107</v>
      </c>
      <c r="B523">
        <v>10</v>
      </c>
      <c r="C523" t="s">
        <v>39</v>
      </c>
      <c r="D523" t="s">
        <v>40</v>
      </c>
      <c r="K523">
        <v>0.47</v>
      </c>
      <c r="M523">
        <v>0.46</v>
      </c>
    </row>
    <row r="524" spans="1:14" x14ac:dyDescent="0.25">
      <c r="A524" t="s">
        <v>107</v>
      </c>
      <c r="B524">
        <v>11</v>
      </c>
      <c r="C524" t="s">
        <v>41</v>
      </c>
      <c r="D524" t="s">
        <v>42</v>
      </c>
    </row>
    <row r="525" spans="1:14" x14ac:dyDescent="0.25">
      <c r="A525" t="s">
        <v>107</v>
      </c>
      <c r="B525">
        <v>12</v>
      </c>
      <c r="C525" t="s">
        <v>43</v>
      </c>
      <c r="D525" t="s">
        <v>44</v>
      </c>
    </row>
    <row r="526" spans="1:14" x14ac:dyDescent="0.25">
      <c r="A526" t="s">
        <v>107</v>
      </c>
      <c r="B526">
        <v>13</v>
      </c>
      <c r="C526" t="s">
        <v>45</v>
      </c>
      <c r="D526" t="s">
        <v>46</v>
      </c>
      <c r="I526">
        <v>0.34</v>
      </c>
      <c r="K526">
        <v>0.31</v>
      </c>
      <c r="M526">
        <v>0.32</v>
      </c>
    </row>
    <row r="527" spans="1:14" x14ac:dyDescent="0.25">
      <c r="A527" t="s">
        <v>107</v>
      </c>
      <c r="B527">
        <v>14</v>
      </c>
      <c r="C527" t="s">
        <v>47</v>
      </c>
      <c r="D527" t="s">
        <v>48</v>
      </c>
      <c r="I527">
        <v>0.4</v>
      </c>
      <c r="K527">
        <v>0.4</v>
      </c>
      <c r="M527">
        <v>0.43</v>
      </c>
    </row>
    <row r="528" spans="1:14" x14ac:dyDescent="0.25">
      <c r="A528" t="s">
        <v>107</v>
      </c>
      <c r="B528">
        <v>15</v>
      </c>
      <c r="C528" t="s">
        <v>49</v>
      </c>
      <c r="D528" t="s">
        <v>50</v>
      </c>
      <c r="I528">
        <v>0.38</v>
      </c>
      <c r="K528">
        <v>1.44</v>
      </c>
      <c r="M528">
        <v>0.37</v>
      </c>
    </row>
    <row r="529" spans="1:14" x14ac:dyDescent="0.25">
      <c r="A529" t="s">
        <v>107</v>
      </c>
      <c r="B529">
        <v>16</v>
      </c>
      <c r="C529" t="s">
        <v>51</v>
      </c>
      <c r="D529" t="s">
        <v>52</v>
      </c>
      <c r="I529">
        <v>0.64</v>
      </c>
      <c r="K529">
        <v>0.49</v>
      </c>
      <c r="M529">
        <v>0.57999999999999996</v>
      </c>
    </row>
    <row r="530" spans="1:14" x14ac:dyDescent="0.25">
      <c r="A530" t="s">
        <v>107</v>
      </c>
      <c r="B530">
        <v>17</v>
      </c>
      <c r="C530" t="s">
        <v>53</v>
      </c>
      <c r="D530" t="s">
        <v>54</v>
      </c>
      <c r="I530">
        <v>0.38</v>
      </c>
      <c r="K530">
        <v>0.31</v>
      </c>
      <c r="M530">
        <v>0.56000000000000005</v>
      </c>
    </row>
    <row r="531" spans="1:14" x14ac:dyDescent="0.25">
      <c r="A531" t="s">
        <v>107</v>
      </c>
      <c r="B531">
        <v>18</v>
      </c>
      <c r="C531" t="s">
        <v>55</v>
      </c>
      <c r="D531" t="s">
        <v>56</v>
      </c>
      <c r="I531">
        <v>0.3</v>
      </c>
      <c r="K531">
        <v>0.32</v>
      </c>
      <c r="M531">
        <v>0.36</v>
      </c>
    </row>
    <row r="532" spans="1:14" x14ac:dyDescent="0.25">
      <c r="A532" t="s">
        <v>107</v>
      </c>
      <c r="B532">
        <v>19</v>
      </c>
      <c r="C532" t="s">
        <v>57</v>
      </c>
      <c r="D532" t="s">
        <v>58</v>
      </c>
      <c r="I532">
        <v>0.8</v>
      </c>
      <c r="K532">
        <v>0.74</v>
      </c>
      <c r="M532">
        <v>0.76</v>
      </c>
    </row>
    <row r="533" spans="1:14" x14ac:dyDescent="0.25">
      <c r="A533" t="s">
        <v>107</v>
      </c>
      <c r="B533">
        <v>20</v>
      </c>
      <c r="C533" t="s">
        <v>60</v>
      </c>
      <c r="D533" t="s">
        <v>61</v>
      </c>
      <c r="I533">
        <v>0.75</v>
      </c>
      <c r="K533">
        <v>0.73</v>
      </c>
      <c r="M533">
        <v>0.7</v>
      </c>
    </row>
    <row r="534" spans="1:14" x14ac:dyDescent="0.25">
      <c r="A534" t="s">
        <v>107</v>
      </c>
      <c r="B534">
        <v>21</v>
      </c>
      <c r="C534" t="s">
        <v>62</v>
      </c>
      <c r="D534" t="s">
        <v>63</v>
      </c>
      <c r="I534">
        <v>0.55000000000000004</v>
      </c>
      <c r="K534">
        <v>0.53</v>
      </c>
      <c r="M534">
        <v>0.51</v>
      </c>
      <c r="N534" t="s">
        <v>89</v>
      </c>
    </row>
    <row r="535" spans="1:14" x14ac:dyDescent="0.25">
      <c r="A535" t="s">
        <v>107</v>
      </c>
      <c r="B535">
        <v>22</v>
      </c>
      <c r="C535" t="s">
        <v>64</v>
      </c>
      <c r="D535" t="s">
        <v>65</v>
      </c>
    </row>
    <row r="536" spans="1:14" x14ac:dyDescent="0.25">
      <c r="A536" t="s">
        <v>107</v>
      </c>
      <c r="B536">
        <v>23</v>
      </c>
      <c r="C536" t="s">
        <v>66</v>
      </c>
      <c r="D536" t="s">
        <v>67</v>
      </c>
      <c r="I536">
        <v>0.04</v>
      </c>
      <c r="K536">
        <v>0.05</v>
      </c>
      <c r="M536">
        <v>0.04</v>
      </c>
    </row>
    <row r="537" spans="1:14" x14ac:dyDescent="0.25">
      <c r="A537" t="s">
        <v>107</v>
      </c>
      <c r="B537">
        <v>24</v>
      </c>
      <c r="C537" t="s">
        <v>68</v>
      </c>
      <c r="D537" t="s">
        <v>69</v>
      </c>
      <c r="I537">
        <v>0.47</v>
      </c>
      <c r="K537">
        <v>0.59</v>
      </c>
      <c r="M537">
        <v>0.53</v>
      </c>
    </row>
    <row r="538" spans="1:14" x14ac:dyDescent="0.25">
      <c r="A538" t="s">
        <v>107</v>
      </c>
      <c r="B538">
        <v>25</v>
      </c>
      <c r="C538" t="s">
        <v>70</v>
      </c>
      <c r="D538" t="s">
        <v>71</v>
      </c>
      <c r="I538">
        <v>0.69</v>
      </c>
      <c r="J538" t="s">
        <v>89</v>
      </c>
      <c r="K538">
        <v>0.67</v>
      </c>
      <c r="M538">
        <v>0.68</v>
      </c>
    </row>
    <row r="539" spans="1:14" x14ac:dyDescent="0.25">
      <c r="A539" t="s">
        <v>107</v>
      </c>
      <c r="B539">
        <v>26</v>
      </c>
      <c r="C539" t="s">
        <v>72</v>
      </c>
      <c r="D539" t="s">
        <v>73</v>
      </c>
      <c r="I539">
        <v>1.3</v>
      </c>
      <c r="K539">
        <v>1.24</v>
      </c>
      <c r="M539">
        <v>1.2</v>
      </c>
    </row>
    <row r="540" spans="1:14" x14ac:dyDescent="0.25">
      <c r="A540" t="s">
        <v>107</v>
      </c>
      <c r="B540">
        <v>27</v>
      </c>
      <c r="C540" t="s">
        <v>74</v>
      </c>
      <c r="D540" t="s">
        <v>75</v>
      </c>
      <c r="I540">
        <v>0.85</v>
      </c>
      <c r="K540">
        <v>0.8</v>
      </c>
      <c r="M540">
        <v>0.78</v>
      </c>
    </row>
    <row r="541" spans="1:14" x14ac:dyDescent="0.25">
      <c r="A541" t="s">
        <v>107</v>
      </c>
      <c r="B541">
        <v>28</v>
      </c>
      <c r="C541" t="s">
        <v>76</v>
      </c>
      <c r="D541" t="s">
        <v>77</v>
      </c>
      <c r="I541">
        <v>0.53</v>
      </c>
      <c r="K541">
        <v>0.42</v>
      </c>
      <c r="M541">
        <v>0.45</v>
      </c>
    </row>
    <row r="542" spans="1:14" x14ac:dyDescent="0.25">
      <c r="A542" t="s">
        <v>107</v>
      </c>
      <c r="B542">
        <v>29</v>
      </c>
      <c r="C542" t="s">
        <v>78</v>
      </c>
      <c r="D542" t="s">
        <v>79</v>
      </c>
    </row>
    <row r="543" spans="1:14" x14ac:dyDescent="0.25">
      <c r="A543" t="s">
        <v>107</v>
      </c>
      <c r="B543">
        <v>30</v>
      </c>
      <c r="C543" t="s">
        <v>80</v>
      </c>
      <c r="D543" t="s">
        <v>81</v>
      </c>
      <c r="I543">
        <v>0.56000000000000005</v>
      </c>
      <c r="K543">
        <v>0.53</v>
      </c>
      <c r="M543">
        <v>0.53</v>
      </c>
    </row>
    <row r="544" spans="1:14" x14ac:dyDescent="0.25">
      <c r="A544" t="s">
        <v>107</v>
      </c>
      <c r="B544">
        <v>31</v>
      </c>
      <c r="C544" t="s">
        <v>82</v>
      </c>
      <c r="D544" t="s">
        <v>83</v>
      </c>
      <c r="J544" t="s">
        <v>89</v>
      </c>
      <c r="L544" t="s">
        <v>89</v>
      </c>
      <c r="M544">
        <v>0.7</v>
      </c>
    </row>
    <row r="545" spans="1:14" x14ac:dyDescent="0.25">
      <c r="A545" t="s">
        <v>107</v>
      </c>
      <c r="B545">
        <v>32</v>
      </c>
      <c r="C545" t="s">
        <v>84</v>
      </c>
      <c r="D545" t="s">
        <v>85</v>
      </c>
      <c r="I545">
        <v>0.59</v>
      </c>
      <c r="K545">
        <v>0.55000000000000004</v>
      </c>
      <c r="M545">
        <v>0.55000000000000004</v>
      </c>
    </row>
    <row r="546" spans="1:14" x14ac:dyDescent="0.25">
      <c r="A546" t="s">
        <v>107</v>
      </c>
      <c r="B546">
        <v>33</v>
      </c>
      <c r="C546" t="s">
        <v>86</v>
      </c>
      <c r="D546" t="s">
        <v>87</v>
      </c>
      <c r="I546">
        <v>0.45</v>
      </c>
      <c r="K546">
        <v>0.42</v>
      </c>
      <c r="M546">
        <v>0.48</v>
      </c>
    </row>
    <row r="547" spans="1:14" x14ac:dyDescent="0.25">
      <c r="A547" t="s">
        <v>108</v>
      </c>
      <c r="B547">
        <v>0</v>
      </c>
      <c r="C547" t="s">
        <v>18</v>
      </c>
      <c r="I547">
        <v>5.7001987419419002</v>
      </c>
      <c r="J547" t="s">
        <v>19</v>
      </c>
      <c r="K547">
        <v>5.5947858096601504</v>
      </c>
      <c r="L547" t="s">
        <v>19</v>
      </c>
      <c r="M547">
        <v>8.4031161900240594</v>
      </c>
      <c r="N547" t="s">
        <v>19</v>
      </c>
    </row>
    <row r="548" spans="1:14" x14ac:dyDescent="0.25">
      <c r="A548" t="s">
        <v>108</v>
      </c>
      <c r="B548">
        <v>1</v>
      </c>
      <c r="C548" t="s">
        <v>20</v>
      </c>
      <c r="D548" t="s">
        <v>21</v>
      </c>
      <c r="I548">
        <v>4.7332999999999998</v>
      </c>
      <c r="K548">
        <v>4.8954000000000004</v>
      </c>
      <c r="M548">
        <v>9.8242999999999991</v>
      </c>
    </row>
    <row r="549" spans="1:14" x14ac:dyDescent="0.25">
      <c r="A549" t="s">
        <v>108</v>
      </c>
      <c r="B549">
        <v>2</v>
      </c>
      <c r="C549" t="s">
        <v>22</v>
      </c>
      <c r="D549" t="s">
        <v>23</v>
      </c>
      <c r="I549">
        <v>2.6524999999999999</v>
      </c>
      <c r="K549">
        <v>2.9091</v>
      </c>
      <c r="M549">
        <v>3.0417000000000001</v>
      </c>
    </row>
    <row r="550" spans="1:14" x14ac:dyDescent="0.25">
      <c r="A550" t="s">
        <v>108</v>
      </c>
      <c r="B550">
        <v>3</v>
      </c>
      <c r="C550" t="s">
        <v>24</v>
      </c>
      <c r="D550" t="s">
        <v>25</v>
      </c>
      <c r="I550">
        <v>5.1182999999999996</v>
      </c>
      <c r="K550">
        <v>5.1546000000000003</v>
      </c>
      <c r="M550">
        <v>6.1980000000000004</v>
      </c>
    </row>
    <row r="551" spans="1:14" x14ac:dyDescent="0.25">
      <c r="A551" t="s">
        <v>108</v>
      </c>
      <c r="B551">
        <v>4</v>
      </c>
      <c r="C551" t="s">
        <v>26</v>
      </c>
      <c r="D551" t="s">
        <v>27</v>
      </c>
    </row>
    <row r="552" spans="1:14" x14ac:dyDescent="0.25">
      <c r="A552" t="s">
        <v>108</v>
      </c>
      <c r="B552">
        <v>5</v>
      </c>
      <c r="C552" t="s">
        <v>28</v>
      </c>
      <c r="D552" t="s">
        <v>29</v>
      </c>
      <c r="I552">
        <v>7.3209</v>
      </c>
      <c r="K552">
        <v>5.2157999999999998</v>
      </c>
      <c r="M552">
        <v>10.644299999999999</v>
      </c>
    </row>
    <row r="553" spans="1:14" x14ac:dyDescent="0.25">
      <c r="A553" t="s">
        <v>108</v>
      </c>
      <c r="B553">
        <v>6</v>
      </c>
      <c r="C553" t="s">
        <v>30</v>
      </c>
      <c r="D553" t="s">
        <v>31</v>
      </c>
      <c r="I553">
        <v>6.1645000000000003</v>
      </c>
    </row>
    <row r="554" spans="1:14" x14ac:dyDescent="0.25">
      <c r="A554" t="s">
        <v>108</v>
      </c>
      <c r="B554">
        <v>7</v>
      </c>
      <c r="C554" t="s">
        <v>32</v>
      </c>
      <c r="D554" t="s">
        <v>33</v>
      </c>
      <c r="M554">
        <v>8.3173999999999992</v>
      </c>
    </row>
    <row r="555" spans="1:14" x14ac:dyDescent="0.25">
      <c r="A555" t="s">
        <v>108</v>
      </c>
      <c r="B555">
        <v>8</v>
      </c>
      <c r="C555" t="s">
        <v>35</v>
      </c>
      <c r="D555" t="s">
        <v>36</v>
      </c>
    </row>
    <row r="556" spans="1:14" x14ac:dyDescent="0.25">
      <c r="A556" t="s">
        <v>108</v>
      </c>
      <c r="B556">
        <v>9</v>
      </c>
      <c r="C556" t="s">
        <v>37</v>
      </c>
      <c r="D556" t="s">
        <v>38</v>
      </c>
      <c r="I556">
        <v>4.0182000000000002</v>
      </c>
      <c r="K556">
        <v>3.6193</v>
      </c>
      <c r="M556">
        <v>7.5369999999999999</v>
      </c>
    </row>
    <row r="557" spans="1:14" x14ac:dyDescent="0.25">
      <c r="A557" t="s">
        <v>108</v>
      </c>
      <c r="B557">
        <v>10</v>
      </c>
      <c r="C557" t="s">
        <v>39</v>
      </c>
      <c r="D557" t="s">
        <v>40</v>
      </c>
      <c r="K557">
        <v>5.4600999999999997</v>
      </c>
      <c r="M557">
        <v>11.0762</v>
      </c>
    </row>
    <row r="558" spans="1:14" x14ac:dyDescent="0.25">
      <c r="A558" t="s">
        <v>108</v>
      </c>
      <c r="B558">
        <v>11</v>
      </c>
      <c r="C558" t="s">
        <v>41</v>
      </c>
      <c r="D558" t="s">
        <v>42</v>
      </c>
    </row>
    <row r="559" spans="1:14" x14ac:dyDescent="0.25">
      <c r="A559" t="s">
        <v>108</v>
      </c>
      <c r="B559">
        <v>12</v>
      </c>
      <c r="C559" t="s">
        <v>43</v>
      </c>
      <c r="D559" t="s">
        <v>44</v>
      </c>
    </row>
    <row r="560" spans="1:14" x14ac:dyDescent="0.25">
      <c r="A560" t="s">
        <v>108</v>
      </c>
      <c r="B560">
        <v>13</v>
      </c>
      <c r="C560" t="s">
        <v>45</v>
      </c>
      <c r="D560" t="s">
        <v>46</v>
      </c>
      <c r="I560">
        <v>14.331799999999999</v>
      </c>
      <c r="K560">
        <v>13.392099999999999</v>
      </c>
      <c r="M560">
        <v>13.2904</v>
      </c>
    </row>
    <row r="561" spans="1:14" x14ac:dyDescent="0.25">
      <c r="A561" t="s">
        <v>108</v>
      </c>
      <c r="B561">
        <v>14</v>
      </c>
      <c r="C561" t="s">
        <v>47</v>
      </c>
      <c r="D561" t="s">
        <v>48</v>
      </c>
      <c r="I561">
        <v>4.2873000000000001</v>
      </c>
      <c r="K561">
        <v>4.4234999999999998</v>
      </c>
      <c r="M561">
        <v>5.0496999999999996</v>
      </c>
    </row>
    <row r="562" spans="1:14" x14ac:dyDescent="0.25">
      <c r="A562" t="s">
        <v>108</v>
      </c>
      <c r="B562">
        <v>15</v>
      </c>
      <c r="C562" t="s">
        <v>49</v>
      </c>
      <c r="D562" t="s">
        <v>50</v>
      </c>
      <c r="I562">
        <v>5.0220000000000002</v>
      </c>
      <c r="K562">
        <v>5.9550000000000001</v>
      </c>
      <c r="M562">
        <v>5.4631999999999996</v>
      </c>
    </row>
    <row r="563" spans="1:14" x14ac:dyDescent="0.25">
      <c r="A563" t="s">
        <v>108</v>
      </c>
      <c r="B563">
        <v>16</v>
      </c>
      <c r="C563" t="s">
        <v>51</v>
      </c>
      <c r="D563" t="s">
        <v>52</v>
      </c>
      <c r="I563">
        <v>8.0503999999999998</v>
      </c>
      <c r="K563">
        <v>6.3623000000000003</v>
      </c>
      <c r="M563">
        <v>15.8302</v>
      </c>
    </row>
    <row r="564" spans="1:14" x14ac:dyDescent="0.25">
      <c r="A564" t="s">
        <v>108</v>
      </c>
      <c r="B564">
        <v>17</v>
      </c>
      <c r="C564" t="s">
        <v>53</v>
      </c>
      <c r="D564" t="s">
        <v>54</v>
      </c>
      <c r="I564">
        <v>3.1938</v>
      </c>
      <c r="K564">
        <v>2.9211999999999998</v>
      </c>
      <c r="M564">
        <v>6.1886000000000001</v>
      </c>
    </row>
    <row r="565" spans="1:14" x14ac:dyDescent="0.25">
      <c r="A565" t="s">
        <v>108</v>
      </c>
      <c r="B565">
        <v>18</v>
      </c>
      <c r="C565" t="s">
        <v>55</v>
      </c>
      <c r="D565" t="s">
        <v>56</v>
      </c>
      <c r="I565">
        <v>2.6394000000000002</v>
      </c>
      <c r="K565">
        <v>3.097</v>
      </c>
      <c r="M565">
        <v>3.4342000000000001</v>
      </c>
    </row>
    <row r="566" spans="1:14" x14ac:dyDescent="0.25">
      <c r="A566" t="s">
        <v>108</v>
      </c>
      <c r="B566">
        <v>19</v>
      </c>
      <c r="C566" t="s">
        <v>57</v>
      </c>
      <c r="D566" t="s">
        <v>58</v>
      </c>
      <c r="I566">
        <v>8.2444000000000006</v>
      </c>
      <c r="K566">
        <v>8.4939</v>
      </c>
      <c r="M566">
        <v>10.744400000000001</v>
      </c>
    </row>
    <row r="567" spans="1:14" x14ac:dyDescent="0.25">
      <c r="A567" t="s">
        <v>108</v>
      </c>
      <c r="B567">
        <v>20</v>
      </c>
      <c r="C567" t="s">
        <v>60</v>
      </c>
      <c r="D567" t="s">
        <v>61</v>
      </c>
      <c r="K567">
        <v>11.1675</v>
      </c>
    </row>
    <row r="568" spans="1:14" x14ac:dyDescent="0.25">
      <c r="A568" t="s">
        <v>108</v>
      </c>
      <c r="B568">
        <v>21</v>
      </c>
      <c r="C568" t="s">
        <v>62</v>
      </c>
      <c r="D568" t="s">
        <v>63</v>
      </c>
      <c r="I568">
        <v>4.0225</v>
      </c>
      <c r="K568">
        <v>4.2401999999999997</v>
      </c>
      <c r="M568">
        <v>5.3085000000000004</v>
      </c>
      <c r="N568" t="s">
        <v>89</v>
      </c>
    </row>
    <row r="569" spans="1:14" x14ac:dyDescent="0.25">
      <c r="A569" t="s">
        <v>108</v>
      </c>
      <c r="B569">
        <v>22</v>
      </c>
      <c r="C569" t="s">
        <v>64</v>
      </c>
      <c r="D569" t="s">
        <v>65</v>
      </c>
    </row>
    <row r="570" spans="1:14" x14ac:dyDescent="0.25">
      <c r="A570" t="s">
        <v>108</v>
      </c>
      <c r="B570">
        <v>23</v>
      </c>
      <c r="C570" t="s">
        <v>66</v>
      </c>
      <c r="D570" t="s">
        <v>67</v>
      </c>
      <c r="I570">
        <v>0.16650000000000001</v>
      </c>
      <c r="K570">
        <v>0.25950000000000001</v>
      </c>
      <c r="M570">
        <v>0.27560000000000001</v>
      </c>
    </row>
    <row r="571" spans="1:14" x14ac:dyDescent="0.25">
      <c r="A571" t="s">
        <v>108</v>
      </c>
      <c r="B571">
        <v>24</v>
      </c>
      <c r="C571" t="s">
        <v>68</v>
      </c>
      <c r="D571" t="s">
        <v>69</v>
      </c>
      <c r="I571">
        <v>3.0287999999999999</v>
      </c>
      <c r="K571">
        <v>2.7235</v>
      </c>
      <c r="M571">
        <v>5.2891000000000004</v>
      </c>
    </row>
    <row r="572" spans="1:14" x14ac:dyDescent="0.25">
      <c r="A572" t="s">
        <v>108</v>
      </c>
      <c r="B572">
        <v>25</v>
      </c>
      <c r="C572" t="s">
        <v>70</v>
      </c>
      <c r="D572" t="s">
        <v>71</v>
      </c>
      <c r="I572">
        <v>4.1715999999999998</v>
      </c>
      <c r="J572" t="s">
        <v>89</v>
      </c>
      <c r="K572">
        <v>4.6931000000000003</v>
      </c>
      <c r="M572">
        <v>5.9709000000000003</v>
      </c>
    </row>
    <row r="573" spans="1:14" x14ac:dyDescent="0.25">
      <c r="A573" t="s">
        <v>108</v>
      </c>
      <c r="B573">
        <v>26</v>
      </c>
      <c r="C573" t="s">
        <v>72</v>
      </c>
      <c r="D573" t="s">
        <v>73</v>
      </c>
      <c r="I573">
        <v>7.4466000000000001</v>
      </c>
      <c r="K573">
        <v>7.4142999999999999</v>
      </c>
    </row>
    <row r="574" spans="1:14" x14ac:dyDescent="0.25">
      <c r="A574" t="s">
        <v>108</v>
      </c>
      <c r="B574">
        <v>27</v>
      </c>
      <c r="C574" t="s">
        <v>74</v>
      </c>
      <c r="D574" t="s">
        <v>75</v>
      </c>
      <c r="I574">
        <v>4.968</v>
      </c>
      <c r="K574">
        <v>11.715299999999999</v>
      </c>
      <c r="M574">
        <v>10.535299999999999</v>
      </c>
    </row>
    <row r="575" spans="1:14" x14ac:dyDescent="0.25">
      <c r="A575" t="s">
        <v>108</v>
      </c>
      <c r="B575">
        <v>28</v>
      </c>
      <c r="C575" t="s">
        <v>76</v>
      </c>
      <c r="D575" t="s">
        <v>77</v>
      </c>
      <c r="I575">
        <v>6.6139000000000001</v>
      </c>
      <c r="M575">
        <v>8.5069999999999997</v>
      </c>
    </row>
    <row r="576" spans="1:14" x14ac:dyDescent="0.25">
      <c r="A576" t="s">
        <v>108</v>
      </c>
      <c r="B576">
        <v>29</v>
      </c>
      <c r="C576" t="s">
        <v>78</v>
      </c>
      <c r="D576" t="s">
        <v>79</v>
      </c>
    </row>
    <row r="577" spans="1:13" x14ac:dyDescent="0.25">
      <c r="A577" t="s">
        <v>108</v>
      </c>
      <c r="B577">
        <v>30</v>
      </c>
      <c r="C577" t="s">
        <v>80</v>
      </c>
      <c r="D577" t="s">
        <v>81</v>
      </c>
      <c r="I577">
        <v>3.8344</v>
      </c>
      <c r="K577">
        <v>4.2468000000000004</v>
      </c>
      <c r="M577">
        <v>9.1443999999999992</v>
      </c>
    </row>
    <row r="578" spans="1:13" x14ac:dyDescent="0.25">
      <c r="A578" t="s">
        <v>108</v>
      </c>
      <c r="B578">
        <v>31</v>
      </c>
      <c r="C578" t="s">
        <v>82</v>
      </c>
      <c r="D578" t="s">
        <v>83</v>
      </c>
      <c r="M578">
        <v>12.1181</v>
      </c>
    </row>
    <row r="579" spans="1:13" x14ac:dyDescent="0.25">
      <c r="A579" t="s">
        <v>108</v>
      </c>
      <c r="B579">
        <v>32</v>
      </c>
      <c r="C579" t="s">
        <v>84</v>
      </c>
      <c r="D579" t="s">
        <v>85</v>
      </c>
      <c r="I579">
        <v>7.7427999999999999</v>
      </c>
      <c r="K579">
        <v>7.7766999999999999</v>
      </c>
    </row>
    <row r="580" spans="1:13" x14ac:dyDescent="0.25">
      <c r="A580" t="s">
        <v>108</v>
      </c>
      <c r="B580">
        <v>33</v>
      </c>
      <c r="C580" t="s">
        <v>86</v>
      </c>
      <c r="D580" t="s">
        <v>87</v>
      </c>
      <c r="I580">
        <v>1.3092999999999999</v>
      </c>
      <c r="K580">
        <v>1.3095000000000001</v>
      </c>
      <c r="M580">
        <v>2.9615</v>
      </c>
    </row>
    <row r="581" spans="1:13" x14ac:dyDescent="0.25">
      <c r="A581" t="s">
        <v>109</v>
      </c>
      <c r="B581">
        <v>0</v>
      </c>
      <c r="C581" t="s">
        <v>18</v>
      </c>
      <c r="E581">
        <v>0.8</v>
      </c>
      <c r="F581" t="s">
        <v>92</v>
      </c>
    </row>
    <row r="582" spans="1:13" x14ac:dyDescent="0.25">
      <c r="A582" t="s">
        <v>109</v>
      </c>
      <c r="B582">
        <v>1</v>
      </c>
      <c r="C582" t="s">
        <v>20</v>
      </c>
      <c r="D582" t="s">
        <v>21</v>
      </c>
      <c r="E582">
        <v>0.9</v>
      </c>
    </row>
    <row r="583" spans="1:13" x14ac:dyDescent="0.25">
      <c r="A583" t="s">
        <v>109</v>
      </c>
      <c r="B583">
        <v>2</v>
      </c>
      <c r="C583" t="s">
        <v>22</v>
      </c>
      <c r="D583" t="s">
        <v>23</v>
      </c>
      <c r="E583">
        <v>0.6</v>
      </c>
    </row>
    <row r="584" spans="1:13" x14ac:dyDescent="0.25">
      <c r="A584" t="s">
        <v>109</v>
      </c>
      <c r="B584">
        <v>3</v>
      </c>
      <c r="C584" t="s">
        <v>24</v>
      </c>
      <c r="D584" t="s">
        <v>25</v>
      </c>
      <c r="E584">
        <v>0.6</v>
      </c>
    </row>
    <row r="585" spans="1:13" x14ac:dyDescent="0.25">
      <c r="A585" t="s">
        <v>109</v>
      </c>
      <c r="B585">
        <v>4</v>
      </c>
      <c r="C585" t="s">
        <v>26</v>
      </c>
      <c r="D585" t="s">
        <v>27</v>
      </c>
      <c r="E585">
        <v>0.7</v>
      </c>
    </row>
    <row r="586" spans="1:13" x14ac:dyDescent="0.25">
      <c r="A586" t="s">
        <v>109</v>
      </c>
      <c r="B586">
        <v>5</v>
      </c>
      <c r="C586" t="s">
        <v>28</v>
      </c>
      <c r="D586" t="s">
        <v>29</v>
      </c>
      <c r="E586">
        <v>0.8</v>
      </c>
    </row>
    <row r="587" spans="1:13" x14ac:dyDescent="0.25">
      <c r="A587" t="s">
        <v>109</v>
      </c>
      <c r="B587">
        <v>6</v>
      </c>
      <c r="C587" t="s">
        <v>30</v>
      </c>
      <c r="D587" t="s">
        <v>31</v>
      </c>
      <c r="E587">
        <v>0.5</v>
      </c>
    </row>
    <row r="588" spans="1:13" x14ac:dyDescent="0.25">
      <c r="A588" t="s">
        <v>109</v>
      </c>
      <c r="B588">
        <v>7</v>
      </c>
      <c r="C588" t="s">
        <v>32</v>
      </c>
      <c r="D588" t="s">
        <v>33</v>
      </c>
    </row>
    <row r="589" spans="1:13" x14ac:dyDescent="0.25">
      <c r="A589" t="s">
        <v>109</v>
      </c>
      <c r="B589">
        <v>8</v>
      </c>
      <c r="C589" t="s">
        <v>35</v>
      </c>
      <c r="D589" t="s">
        <v>36</v>
      </c>
      <c r="E589">
        <v>0.5</v>
      </c>
    </row>
    <row r="590" spans="1:13" x14ac:dyDescent="0.25">
      <c r="A590" t="s">
        <v>109</v>
      </c>
      <c r="B590">
        <v>9</v>
      </c>
      <c r="C590" t="s">
        <v>37</v>
      </c>
      <c r="D590" t="s">
        <v>38</v>
      </c>
      <c r="E590">
        <v>0.8</v>
      </c>
    </row>
    <row r="591" spans="1:13" x14ac:dyDescent="0.25">
      <c r="A591" t="s">
        <v>109</v>
      </c>
      <c r="B591">
        <v>10</v>
      </c>
      <c r="C591" t="s">
        <v>39</v>
      </c>
      <c r="D591" t="s">
        <v>40</v>
      </c>
      <c r="E591">
        <v>1.6</v>
      </c>
    </row>
    <row r="592" spans="1:13" x14ac:dyDescent="0.25">
      <c r="A592" t="s">
        <v>109</v>
      </c>
      <c r="B592">
        <v>11</v>
      </c>
      <c r="C592" t="s">
        <v>41</v>
      </c>
      <c r="D592" t="s">
        <v>42</v>
      </c>
      <c r="E592">
        <v>0.4</v>
      </c>
    </row>
    <row r="593" spans="1:5" x14ac:dyDescent="0.25">
      <c r="A593" t="s">
        <v>109</v>
      </c>
      <c r="B593">
        <v>12</v>
      </c>
      <c r="C593" t="s">
        <v>43</v>
      </c>
      <c r="D593" t="s">
        <v>44</v>
      </c>
      <c r="E593">
        <v>0.4</v>
      </c>
    </row>
    <row r="594" spans="1:5" x14ac:dyDescent="0.25">
      <c r="A594" t="s">
        <v>109</v>
      </c>
      <c r="B594">
        <v>13</v>
      </c>
      <c r="C594" t="s">
        <v>45</v>
      </c>
      <c r="D594" t="s">
        <v>46</v>
      </c>
      <c r="E594">
        <v>1.1000000000000001</v>
      </c>
    </row>
    <row r="595" spans="1:5" x14ac:dyDescent="0.25">
      <c r="A595" t="s">
        <v>109</v>
      </c>
      <c r="B595">
        <v>14</v>
      </c>
      <c r="C595" t="s">
        <v>47</v>
      </c>
      <c r="D595" t="s">
        <v>48</v>
      </c>
      <c r="E595">
        <v>0.4</v>
      </c>
    </row>
    <row r="596" spans="1:5" x14ac:dyDescent="0.25">
      <c r="A596" t="s">
        <v>109</v>
      </c>
      <c r="B596">
        <v>15</v>
      </c>
      <c r="C596" t="s">
        <v>49</v>
      </c>
      <c r="D596" t="s">
        <v>50</v>
      </c>
      <c r="E596">
        <v>0.5</v>
      </c>
    </row>
    <row r="597" spans="1:5" x14ac:dyDescent="0.25">
      <c r="A597" t="s">
        <v>109</v>
      </c>
      <c r="B597">
        <v>16</v>
      </c>
      <c r="C597" t="s">
        <v>51</v>
      </c>
      <c r="D597" t="s">
        <v>52</v>
      </c>
      <c r="E597">
        <v>0.6</v>
      </c>
    </row>
    <row r="598" spans="1:5" x14ac:dyDescent="0.25">
      <c r="A598" t="s">
        <v>109</v>
      </c>
      <c r="B598">
        <v>17</v>
      </c>
      <c r="C598" t="s">
        <v>53</v>
      </c>
      <c r="D598" t="s">
        <v>54</v>
      </c>
      <c r="E598">
        <v>1.3</v>
      </c>
    </row>
    <row r="599" spans="1:5" x14ac:dyDescent="0.25">
      <c r="A599" t="s">
        <v>109</v>
      </c>
      <c r="B599">
        <v>18</v>
      </c>
      <c r="C599" t="s">
        <v>55</v>
      </c>
      <c r="D599" t="s">
        <v>56</v>
      </c>
      <c r="E599">
        <v>1.4</v>
      </c>
    </row>
    <row r="600" spans="1:5" x14ac:dyDescent="0.25">
      <c r="A600" t="s">
        <v>109</v>
      </c>
      <c r="B600">
        <v>19</v>
      </c>
      <c r="C600" t="s">
        <v>57</v>
      </c>
      <c r="D600" t="s">
        <v>58</v>
      </c>
      <c r="E600">
        <v>1.2</v>
      </c>
    </row>
    <row r="601" spans="1:5" x14ac:dyDescent="0.25">
      <c r="A601" t="s">
        <v>109</v>
      </c>
      <c r="B601">
        <v>20</v>
      </c>
      <c r="C601" t="s">
        <v>60</v>
      </c>
      <c r="D601" t="s">
        <v>61</v>
      </c>
      <c r="E601">
        <v>0.8</v>
      </c>
    </row>
    <row r="602" spans="1:5" x14ac:dyDescent="0.25">
      <c r="A602" t="s">
        <v>109</v>
      </c>
      <c r="B602">
        <v>21</v>
      </c>
      <c r="C602" t="s">
        <v>62</v>
      </c>
      <c r="D602" t="s">
        <v>63</v>
      </c>
      <c r="E602">
        <v>0.5</v>
      </c>
    </row>
    <row r="603" spans="1:5" x14ac:dyDescent="0.25">
      <c r="A603" t="s">
        <v>109</v>
      </c>
      <c r="B603">
        <v>22</v>
      </c>
      <c r="C603" t="s">
        <v>64</v>
      </c>
      <c r="D603" t="s">
        <v>65</v>
      </c>
      <c r="E603">
        <v>0.7</v>
      </c>
    </row>
    <row r="604" spans="1:5" x14ac:dyDescent="0.25">
      <c r="A604" t="s">
        <v>109</v>
      </c>
      <c r="B604">
        <v>23</v>
      </c>
      <c r="C604" t="s">
        <v>66</v>
      </c>
      <c r="D604" t="s">
        <v>67</v>
      </c>
      <c r="E604">
        <v>0.4</v>
      </c>
    </row>
    <row r="605" spans="1:5" x14ac:dyDescent="0.25">
      <c r="A605" t="s">
        <v>109</v>
      </c>
      <c r="B605">
        <v>24</v>
      </c>
      <c r="C605" t="s">
        <v>68</v>
      </c>
      <c r="D605" t="s">
        <v>69</v>
      </c>
      <c r="E605">
        <v>0.6</v>
      </c>
    </row>
    <row r="606" spans="1:5" x14ac:dyDescent="0.25">
      <c r="A606" t="s">
        <v>109</v>
      </c>
      <c r="B606">
        <v>25</v>
      </c>
      <c r="C606" t="s">
        <v>70</v>
      </c>
      <c r="D606" t="s">
        <v>71</v>
      </c>
      <c r="E606">
        <v>0.9</v>
      </c>
    </row>
    <row r="607" spans="1:5" x14ac:dyDescent="0.25">
      <c r="A607" t="s">
        <v>109</v>
      </c>
      <c r="B607">
        <v>26</v>
      </c>
      <c r="C607" t="s">
        <v>72</v>
      </c>
      <c r="D607" t="s">
        <v>73</v>
      </c>
      <c r="E607">
        <v>0.8</v>
      </c>
    </row>
    <row r="608" spans="1:5" x14ac:dyDescent="0.25">
      <c r="A608" t="s">
        <v>109</v>
      </c>
      <c r="B608">
        <v>27</v>
      </c>
      <c r="C608" t="s">
        <v>74</v>
      </c>
      <c r="D608" t="s">
        <v>75</v>
      </c>
      <c r="E608">
        <v>0.9</v>
      </c>
    </row>
    <row r="609" spans="1:16" x14ac:dyDescent="0.25">
      <c r="A609" t="s">
        <v>109</v>
      </c>
      <c r="B609">
        <v>28</v>
      </c>
      <c r="C609" t="s">
        <v>76</v>
      </c>
      <c r="D609" t="s">
        <v>77</v>
      </c>
      <c r="E609">
        <v>0.7</v>
      </c>
    </row>
    <row r="610" spans="1:16" x14ac:dyDescent="0.25">
      <c r="A610" t="s">
        <v>109</v>
      </c>
      <c r="B610">
        <v>29</v>
      </c>
      <c r="C610" t="s">
        <v>78</v>
      </c>
      <c r="D610" t="s">
        <v>79</v>
      </c>
    </row>
    <row r="611" spans="1:16" x14ac:dyDescent="0.25">
      <c r="A611" t="s">
        <v>109</v>
      </c>
      <c r="B611">
        <v>30</v>
      </c>
      <c r="C611" t="s">
        <v>80</v>
      </c>
      <c r="D611" t="s">
        <v>81</v>
      </c>
    </row>
    <row r="612" spans="1:16" x14ac:dyDescent="0.25">
      <c r="A612" t="s">
        <v>109</v>
      </c>
      <c r="B612">
        <v>31</v>
      </c>
      <c r="C612" t="s">
        <v>82</v>
      </c>
      <c r="D612" t="s">
        <v>83</v>
      </c>
      <c r="E612">
        <v>0.7</v>
      </c>
    </row>
    <row r="613" spans="1:16" x14ac:dyDescent="0.25">
      <c r="A613" t="s">
        <v>109</v>
      </c>
      <c r="B613">
        <v>32</v>
      </c>
      <c r="C613" t="s">
        <v>84</v>
      </c>
      <c r="D613" t="s">
        <v>85</v>
      </c>
    </row>
    <row r="614" spans="1:16" x14ac:dyDescent="0.25">
      <c r="A614" t="s">
        <v>109</v>
      </c>
      <c r="B614">
        <v>33</v>
      </c>
      <c r="C614" t="s">
        <v>86</v>
      </c>
      <c r="D614" t="s">
        <v>87</v>
      </c>
    </row>
    <row r="615" spans="1:16" x14ac:dyDescent="0.25">
      <c r="A615" t="s">
        <v>110</v>
      </c>
      <c r="B615">
        <v>0</v>
      </c>
      <c r="C615" t="s">
        <v>18</v>
      </c>
      <c r="K615">
        <v>0.95908049416220698</v>
      </c>
      <c r="L615" t="s">
        <v>19</v>
      </c>
      <c r="M615">
        <v>0.96354957449819301</v>
      </c>
      <c r="N615" t="s">
        <v>19</v>
      </c>
      <c r="O615">
        <v>0.963295500460703</v>
      </c>
      <c r="P615" t="s">
        <v>19</v>
      </c>
    </row>
    <row r="616" spans="1:16" x14ac:dyDescent="0.25">
      <c r="A616" t="s">
        <v>110</v>
      </c>
      <c r="B616">
        <v>1</v>
      </c>
      <c r="C616" t="s">
        <v>20</v>
      </c>
      <c r="D616" t="s">
        <v>21</v>
      </c>
      <c r="K616">
        <v>1.3</v>
      </c>
      <c r="M616">
        <v>1.4</v>
      </c>
      <c r="O616">
        <v>1.2</v>
      </c>
    </row>
    <row r="617" spans="1:16" x14ac:dyDescent="0.25">
      <c r="A617" t="s">
        <v>110</v>
      </c>
      <c r="B617">
        <v>2</v>
      </c>
      <c r="C617" t="s">
        <v>22</v>
      </c>
      <c r="D617" t="s">
        <v>23</v>
      </c>
      <c r="K617">
        <v>1.5</v>
      </c>
      <c r="M617">
        <v>1.4</v>
      </c>
      <c r="O617">
        <v>1.4</v>
      </c>
    </row>
    <row r="618" spans="1:16" x14ac:dyDescent="0.25">
      <c r="A618" t="s">
        <v>110</v>
      </c>
      <c r="B618">
        <v>3</v>
      </c>
      <c r="C618" t="s">
        <v>24</v>
      </c>
      <c r="D618" t="s">
        <v>25</v>
      </c>
      <c r="K618">
        <v>1.3</v>
      </c>
      <c r="M618">
        <v>1.3</v>
      </c>
      <c r="O618">
        <v>1.3</v>
      </c>
    </row>
    <row r="619" spans="1:16" x14ac:dyDescent="0.25">
      <c r="A619" t="s">
        <v>110</v>
      </c>
      <c r="B619">
        <v>4</v>
      </c>
      <c r="C619" t="s">
        <v>26</v>
      </c>
      <c r="D619" t="s">
        <v>27</v>
      </c>
      <c r="K619">
        <v>0.3</v>
      </c>
      <c r="M619">
        <v>0.3</v>
      </c>
    </row>
    <row r="620" spans="1:16" x14ac:dyDescent="0.25">
      <c r="A620" t="s">
        <v>110</v>
      </c>
      <c r="B620">
        <v>5</v>
      </c>
      <c r="C620" t="s">
        <v>28</v>
      </c>
      <c r="D620" t="s">
        <v>29</v>
      </c>
      <c r="K620">
        <v>0.4</v>
      </c>
      <c r="M620">
        <v>0.4</v>
      </c>
      <c r="O620">
        <v>0.4</v>
      </c>
    </row>
    <row r="621" spans="1:16" x14ac:dyDescent="0.25">
      <c r="A621" t="s">
        <v>110</v>
      </c>
      <c r="B621">
        <v>6</v>
      </c>
      <c r="C621" t="s">
        <v>30</v>
      </c>
      <c r="D621" t="s">
        <v>31</v>
      </c>
      <c r="K621">
        <v>1.5</v>
      </c>
      <c r="M621">
        <v>1.2</v>
      </c>
      <c r="O621">
        <v>1.1000000000000001</v>
      </c>
    </row>
    <row r="622" spans="1:16" x14ac:dyDescent="0.25">
      <c r="A622" t="s">
        <v>110</v>
      </c>
      <c r="B622">
        <v>7</v>
      </c>
      <c r="C622" t="s">
        <v>32</v>
      </c>
      <c r="D622" t="s">
        <v>33</v>
      </c>
      <c r="L622" t="s">
        <v>34</v>
      </c>
      <c r="N622" t="s">
        <v>34</v>
      </c>
      <c r="P622" t="s">
        <v>34</v>
      </c>
    </row>
    <row r="623" spans="1:16" x14ac:dyDescent="0.25">
      <c r="A623" t="s">
        <v>110</v>
      </c>
      <c r="B623">
        <v>8</v>
      </c>
      <c r="C623" t="s">
        <v>35</v>
      </c>
      <c r="D623" t="s">
        <v>36</v>
      </c>
      <c r="K623">
        <v>0.6</v>
      </c>
      <c r="M623">
        <v>0.6</v>
      </c>
    </row>
    <row r="624" spans="1:16" x14ac:dyDescent="0.25">
      <c r="A624" t="s">
        <v>110</v>
      </c>
      <c r="B624">
        <v>9</v>
      </c>
      <c r="C624" t="s">
        <v>37</v>
      </c>
      <c r="D624" t="s">
        <v>38</v>
      </c>
      <c r="K624">
        <v>0.2</v>
      </c>
      <c r="M624">
        <v>0.2</v>
      </c>
      <c r="O624">
        <v>0.3</v>
      </c>
    </row>
    <row r="625" spans="1:15" x14ac:dyDescent="0.25">
      <c r="A625" t="s">
        <v>110</v>
      </c>
      <c r="B625">
        <v>10</v>
      </c>
      <c r="C625" t="s">
        <v>39</v>
      </c>
      <c r="D625" t="s">
        <v>40</v>
      </c>
      <c r="K625">
        <v>1.3</v>
      </c>
      <c r="M625">
        <v>1.3</v>
      </c>
      <c r="O625">
        <v>1.3</v>
      </c>
    </row>
    <row r="626" spans="1:15" x14ac:dyDescent="0.25">
      <c r="A626" t="s">
        <v>110</v>
      </c>
      <c r="B626">
        <v>11</v>
      </c>
      <c r="C626" t="s">
        <v>41</v>
      </c>
      <c r="D626" t="s">
        <v>42</v>
      </c>
      <c r="K626">
        <v>1.2</v>
      </c>
      <c r="M626">
        <v>1.2</v>
      </c>
      <c r="O626">
        <v>1.3</v>
      </c>
    </row>
    <row r="627" spans="1:15" x14ac:dyDescent="0.25">
      <c r="A627" t="s">
        <v>110</v>
      </c>
      <c r="B627">
        <v>12</v>
      </c>
      <c r="C627" t="s">
        <v>43</v>
      </c>
      <c r="D627" t="s">
        <v>44</v>
      </c>
      <c r="K627">
        <v>1.4</v>
      </c>
      <c r="M627">
        <v>1.5</v>
      </c>
      <c r="O627">
        <v>1.4</v>
      </c>
    </row>
    <row r="628" spans="1:15" x14ac:dyDescent="0.25">
      <c r="A628" t="s">
        <v>110</v>
      </c>
      <c r="B628">
        <v>13</v>
      </c>
      <c r="C628" t="s">
        <v>45</v>
      </c>
      <c r="D628" t="s">
        <v>46</v>
      </c>
      <c r="K628">
        <v>1.2</v>
      </c>
      <c r="M628">
        <v>1.2</v>
      </c>
      <c r="O628">
        <v>1.2</v>
      </c>
    </row>
    <row r="629" spans="1:15" x14ac:dyDescent="0.25">
      <c r="A629" t="s">
        <v>110</v>
      </c>
      <c r="B629">
        <v>14</v>
      </c>
      <c r="C629" t="s">
        <v>47</v>
      </c>
      <c r="D629" t="s">
        <v>48</v>
      </c>
      <c r="K629">
        <v>0.9</v>
      </c>
      <c r="M629">
        <v>1.4</v>
      </c>
      <c r="O629">
        <v>1.3</v>
      </c>
    </row>
    <row r="630" spans="1:15" x14ac:dyDescent="0.25">
      <c r="A630" t="s">
        <v>110</v>
      </c>
      <c r="B630">
        <v>15</v>
      </c>
      <c r="C630" t="s">
        <v>49</v>
      </c>
      <c r="D630" t="s">
        <v>50</v>
      </c>
      <c r="K630">
        <v>0.9</v>
      </c>
      <c r="M630">
        <v>0.9</v>
      </c>
      <c r="O630">
        <v>0.9</v>
      </c>
    </row>
    <row r="631" spans="1:15" x14ac:dyDescent="0.25">
      <c r="A631" t="s">
        <v>110</v>
      </c>
      <c r="B631">
        <v>16</v>
      </c>
      <c r="C631" t="s">
        <v>51</v>
      </c>
      <c r="D631" t="s">
        <v>52</v>
      </c>
      <c r="K631">
        <v>2.1</v>
      </c>
      <c r="M631">
        <v>2.1</v>
      </c>
      <c r="O631">
        <v>2.1</v>
      </c>
    </row>
    <row r="632" spans="1:15" x14ac:dyDescent="0.25">
      <c r="A632" t="s">
        <v>110</v>
      </c>
      <c r="B632">
        <v>17</v>
      </c>
      <c r="C632" t="s">
        <v>53</v>
      </c>
      <c r="D632" t="s">
        <v>54</v>
      </c>
      <c r="K632">
        <v>0.8</v>
      </c>
      <c r="M632">
        <v>0.8</v>
      </c>
      <c r="O632">
        <v>0.8</v>
      </c>
    </row>
    <row r="633" spans="1:15" x14ac:dyDescent="0.25">
      <c r="A633" t="s">
        <v>110</v>
      </c>
      <c r="B633">
        <v>18</v>
      </c>
      <c r="C633" t="s">
        <v>55</v>
      </c>
      <c r="D633" t="s">
        <v>56</v>
      </c>
      <c r="K633">
        <v>1</v>
      </c>
      <c r="M633">
        <v>1</v>
      </c>
      <c r="O633">
        <v>1</v>
      </c>
    </row>
    <row r="634" spans="1:15" x14ac:dyDescent="0.25">
      <c r="A634" t="s">
        <v>110</v>
      </c>
      <c r="B634">
        <v>19</v>
      </c>
      <c r="C634" t="s">
        <v>57</v>
      </c>
      <c r="D634" t="s">
        <v>58</v>
      </c>
      <c r="K634">
        <v>0.9</v>
      </c>
      <c r="O634">
        <v>0.9</v>
      </c>
    </row>
    <row r="635" spans="1:15" x14ac:dyDescent="0.25">
      <c r="A635" t="s">
        <v>110</v>
      </c>
      <c r="B635">
        <v>20</v>
      </c>
      <c r="C635" t="s">
        <v>60</v>
      </c>
      <c r="D635" t="s">
        <v>61</v>
      </c>
      <c r="K635">
        <v>1.2</v>
      </c>
      <c r="M635">
        <v>1.2</v>
      </c>
      <c r="O635">
        <v>1.2</v>
      </c>
    </row>
    <row r="636" spans="1:15" x14ac:dyDescent="0.25">
      <c r="A636" t="s">
        <v>110</v>
      </c>
      <c r="B636">
        <v>21</v>
      </c>
      <c r="C636" t="s">
        <v>62</v>
      </c>
      <c r="D636" t="s">
        <v>63</v>
      </c>
      <c r="K636">
        <v>1.6</v>
      </c>
      <c r="M636">
        <v>1.6</v>
      </c>
      <c r="O636">
        <v>1.7</v>
      </c>
    </row>
    <row r="637" spans="1:15" x14ac:dyDescent="0.25">
      <c r="A637" t="s">
        <v>110</v>
      </c>
      <c r="B637">
        <v>22</v>
      </c>
      <c r="C637" t="s">
        <v>64</v>
      </c>
      <c r="D637" t="s">
        <v>65</v>
      </c>
      <c r="K637">
        <v>1</v>
      </c>
      <c r="M637">
        <v>1</v>
      </c>
      <c r="O637">
        <v>1</v>
      </c>
    </row>
    <row r="638" spans="1:15" x14ac:dyDescent="0.25">
      <c r="A638" t="s">
        <v>110</v>
      </c>
      <c r="B638">
        <v>23</v>
      </c>
      <c r="C638" t="s">
        <v>66</v>
      </c>
      <c r="D638" t="s">
        <v>67</v>
      </c>
      <c r="K638" s="1">
        <v>2</v>
      </c>
      <c r="M638" s="1">
        <v>2</v>
      </c>
      <c r="O638">
        <v>2</v>
      </c>
    </row>
    <row r="639" spans="1:15" x14ac:dyDescent="0.25">
      <c r="A639" t="s">
        <v>110</v>
      </c>
      <c r="B639">
        <v>24</v>
      </c>
      <c r="C639" t="s">
        <v>68</v>
      </c>
      <c r="D639" t="s">
        <v>69</v>
      </c>
      <c r="K639">
        <v>1.3</v>
      </c>
      <c r="M639">
        <v>1.3</v>
      </c>
      <c r="O639">
        <v>1.3</v>
      </c>
    </row>
    <row r="640" spans="1:15" x14ac:dyDescent="0.25">
      <c r="A640" t="s">
        <v>110</v>
      </c>
      <c r="B640">
        <v>25</v>
      </c>
      <c r="C640" t="s">
        <v>70</v>
      </c>
      <c r="D640" t="s">
        <v>71</v>
      </c>
      <c r="K640">
        <v>1.7</v>
      </c>
      <c r="M640">
        <v>1.6</v>
      </c>
      <c r="O640">
        <v>1.5</v>
      </c>
    </row>
    <row r="641" spans="1:16" x14ac:dyDescent="0.25">
      <c r="A641" t="s">
        <v>110</v>
      </c>
      <c r="B641">
        <v>26</v>
      </c>
      <c r="C641" t="s">
        <v>72</v>
      </c>
      <c r="D641" t="s">
        <v>73</v>
      </c>
      <c r="K641">
        <v>1.9</v>
      </c>
      <c r="M641">
        <v>1.9</v>
      </c>
      <c r="O641">
        <v>1.9</v>
      </c>
    </row>
    <row r="642" spans="1:16" x14ac:dyDescent="0.25">
      <c r="A642" t="s">
        <v>110</v>
      </c>
      <c r="B642">
        <v>27</v>
      </c>
      <c r="C642" t="s">
        <v>74</v>
      </c>
      <c r="D642" t="s">
        <v>75</v>
      </c>
      <c r="K642">
        <v>1.1000000000000001</v>
      </c>
      <c r="M642">
        <v>1.1000000000000001</v>
      </c>
      <c r="O642">
        <v>1.1000000000000001</v>
      </c>
    </row>
    <row r="643" spans="1:16" x14ac:dyDescent="0.25">
      <c r="A643" t="s">
        <v>110</v>
      </c>
      <c r="B643">
        <v>28</v>
      </c>
      <c r="C643" t="s">
        <v>76</v>
      </c>
      <c r="D643" t="s">
        <v>77</v>
      </c>
      <c r="K643" s="1">
        <v>0</v>
      </c>
      <c r="L643" t="s">
        <v>34</v>
      </c>
      <c r="M643" s="1">
        <v>0</v>
      </c>
      <c r="N643" t="s">
        <v>34</v>
      </c>
      <c r="O643">
        <v>0</v>
      </c>
      <c r="P643" t="s">
        <v>34</v>
      </c>
    </row>
    <row r="644" spans="1:16" x14ac:dyDescent="0.25">
      <c r="A644" t="s">
        <v>110</v>
      </c>
      <c r="B644">
        <v>29</v>
      </c>
      <c r="C644" t="s">
        <v>78</v>
      </c>
      <c r="D644" t="s">
        <v>79</v>
      </c>
    </row>
    <row r="645" spans="1:16" x14ac:dyDescent="0.25">
      <c r="A645" t="s">
        <v>110</v>
      </c>
      <c r="B645">
        <v>30</v>
      </c>
      <c r="C645" t="s">
        <v>80</v>
      </c>
      <c r="D645" t="s">
        <v>81</v>
      </c>
      <c r="K645">
        <v>0.6</v>
      </c>
      <c r="M645">
        <v>0.6</v>
      </c>
      <c r="O645">
        <v>0.6</v>
      </c>
    </row>
    <row r="646" spans="1:16" x14ac:dyDescent="0.25">
      <c r="A646" t="s">
        <v>110</v>
      </c>
      <c r="B646">
        <v>31</v>
      </c>
      <c r="C646" t="s">
        <v>82</v>
      </c>
      <c r="D646" t="s">
        <v>83</v>
      </c>
      <c r="K646">
        <v>0.9</v>
      </c>
      <c r="M646">
        <v>0.6</v>
      </c>
      <c r="O646">
        <v>0.6</v>
      </c>
    </row>
    <row r="647" spans="1:16" x14ac:dyDescent="0.25">
      <c r="A647" t="s">
        <v>110</v>
      </c>
      <c r="B647">
        <v>32</v>
      </c>
      <c r="C647" t="s">
        <v>84</v>
      </c>
      <c r="D647" t="s">
        <v>85</v>
      </c>
    </row>
    <row r="648" spans="1:16" x14ac:dyDescent="0.25">
      <c r="A648" t="s">
        <v>110</v>
      </c>
      <c r="B648">
        <v>33</v>
      </c>
      <c r="C648" t="s">
        <v>86</v>
      </c>
      <c r="D648" t="s">
        <v>87</v>
      </c>
    </row>
    <row r="649" spans="1:16" x14ac:dyDescent="0.25">
      <c r="A649" t="s">
        <v>111</v>
      </c>
      <c r="B649">
        <v>0</v>
      </c>
      <c r="C649" t="s">
        <v>18</v>
      </c>
      <c r="K649">
        <v>31.0785254752791</v>
      </c>
      <c r="L649" t="s">
        <v>19</v>
      </c>
      <c r="M649">
        <v>30.5744698577539</v>
      </c>
      <c r="N649" t="s">
        <v>19</v>
      </c>
      <c r="O649">
        <v>30.7791596323116</v>
      </c>
      <c r="P649" t="s">
        <v>19</v>
      </c>
    </row>
    <row r="650" spans="1:16" x14ac:dyDescent="0.25">
      <c r="A650" t="s">
        <v>111</v>
      </c>
      <c r="B650">
        <v>1</v>
      </c>
      <c r="C650" t="s">
        <v>20</v>
      </c>
      <c r="D650" t="s">
        <v>21</v>
      </c>
      <c r="K650">
        <v>26.260073760415199</v>
      </c>
      <c r="M650">
        <v>27.680693649358901</v>
      </c>
    </row>
    <row r="651" spans="1:16" x14ac:dyDescent="0.25">
      <c r="A651" t="s">
        <v>111</v>
      </c>
      <c r="B651">
        <v>2</v>
      </c>
      <c r="C651" t="s">
        <v>22</v>
      </c>
      <c r="D651" t="s">
        <v>23</v>
      </c>
      <c r="K651">
        <v>44.373557757567497</v>
      </c>
      <c r="M651">
        <v>45.051608986035198</v>
      </c>
      <c r="O651">
        <v>44.674283857692103</v>
      </c>
    </row>
    <row r="652" spans="1:16" x14ac:dyDescent="0.25">
      <c r="A652" t="s">
        <v>111</v>
      </c>
      <c r="B652">
        <v>3</v>
      </c>
      <c r="C652" t="s">
        <v>24</v>
      </c>
      <c r="D652" t="s">
        <v>25</v>
      </c>
      <c r="K652">
        <v>32.976217112623203</v>
      </c>
      <c r="M652">
        <v>34.707733812949598</v>
      </c>
    </row>
    <row r="653" spans="1:16" x14ac:dyDescent="0.25">
      <c r="A653" t="s">
        <v>111</v>
      </c>
      <c r="B653">
        <v>4</v>
      </c>
      <c r="C653" t="s">
        <v>26</v>
      </c>
      <c r="D653" t="s">
        <v>27</v>
      </c>
      <c r="K653">
        <v>16.043872699162801</v>
      </c>
      <c r="M653">
        <v>16.467837659612702</v>
      </c>
    </row>
    <row r="654" spans="1:16" x14ac:dyDescent="0.25">
      <c r="A654" t="s">
        <v>111</v>
      </c>
      <c r="B654">
        <v>5</v>
      </c>
      <c r="C654" t="s">
        <v>28</v>
      </c>
      <c r="D654" t="s">
        <v>29</v>
      </c>
      <c r="O654">
        <v>33.362865199295896</v>
      </c>
    </row>
    <row r="655" spans="1:16" x14ac:dyDescent="0.25">
      <c r="A655" t="s">
        <v>111</v>
      </c>
      <c r="B655">
        <v>6</v>
      </c>
      <c r="C655" t="s">
        <v>30</v>
      </c>
      <c r="D655" t="s">
        <v>31</v>
      </c>
      <c r="K655">
        <v>50.066079295154204</v>
      </c>
      <c r="M655">
        <v>45.446428571428598</v>
      </c>
    </row>
    <row r="656" spans="1:16" x14ac:dyDescent="0.25">
      <c r="A656" t="s">
        <v>111</v>
      </c>
      <c r="B656">
        <v>7</v>
      </c>
      <c r="C656" t="s">
        <v>32</v>
      </c>
      <c r="D656" t="s">
        <v>33</v>
      </c>
      <c r="L656" t="s">
        <v>34</v>
      </c>
      <c r="N656" t="s">
        <v>34</v>
      </c>
      <c r="P656" t="s">
        <v>34</v>
      </c>
    </row>
    <row r="657" spans="1:15" x14ac:dyDescent="0.25">
      <c r="A657" t="s">
        <v>111</v>
      </c>
      <c r="B657">
        <v>8</v>
      </c>
      <c r="C657" t="s">
        <v>35</v>
      </c>
      <c r="D657" t="s">
        <v>36</v>
      </c>
      <c r="M657">
        <v>46.376890288599903</v>
      </c>
    </row>
    <row r="658" spans="1:15" x14ac:dyDescent="0.25">
      <c r="A658" t="s">
        <v>111</v>
      </c>
      <c r="B658">
        <v>9</v>
      </c>
      <c r="C658" t="s">
        <v>37</v>
      </c>
      <c r="D658" t="s">
        <v>38</v>
      </c>
      <c r="K658" s="1">
        <v>21.686908345022498</v>
      </c>
      <c r="M658">
        <v>22.893848089530501</v>
      </c>
      <c r="O658">
        <v>22.607779889918501</v>
      </c>
    </row>
    <row r="659" spans="1:15" x14ac:dyDescent="0.25">
      <c r="A659" t="s">
        <v>111</v>
      </c>
      <c r="B659">
        <v>10</v>
      </c>
      <c r="C659" t="s">
        <v>39</v>
      </c>
      <c r="D659" t="s">
        <v>40</v>
      </c>
      <c r="K659">
        <v>28.421173112373999</v>
      </c>
      <c r="M659">
        <v>27.266040756284301</v>
      </c>
      <c r="O659">
        <v>28.097673282148499</v>
      </c>
    </row>
    <row r="660" spans="1:15" x14ac:dyDescent="0.25">
      <c r="A660" t="s">
        <v>111</v>
      </c>
      <c r="B660">
        <v>11</v>
      </c>
      <c r="C660" t="s">
        <v>41</v>
      </c>
      <c r="D660" t="s">
        <v>42</v>
      </c>
    </row>
    <row r="661" spans="1:15" x14ac:dyDescent="0.25">
      <c r="A661" t="s">
        <v>111</v>
      </c>
      <c r="B661">
        <v>12</v>
      </c>
      <c r="C661" t="s">
        <v>43</v>
      </c>
      <c r="D661" t="s">
        <v>44</v>
      </c>
    </row>
    <row r="662" spans="1:15" x14ac:dyDescent="0.25">
      <c r="A662" t="s">
        <v>111</v>
      </c>
      <c r="B662">
        <v>13</v>
      </c>
      <c r="C662" t="s">
        <v>45</v>
      </c>
      <c r="D662" t="s">
        <v>46</v>
      </c>
      <c r="K662">
        <v>56.509695290858701</v>
      </c>
      <c r="M662">
        <v>56.375838926174502</v>
      </c>
      <c r="O662">
        <v>57.639450282942597</v>
      </c>
    </row>
    <row r="663" spans="1:15" x14ac:dyDescent="0.25">
      <c r="A663" t="s">
        <v>111</v>
      </c>
      <c r="B663">
        <v>14</v>
      </c>
      <c r="C663" t="s">
        <v>47</v>
      </c>
      <c r="D663" t="s">
        <v>48</v>
      </c>
      <c r="K663">
        <v>42.0418516169943</v>
      </c>
      <c r="M663">
        <v>35.800970873786397</v>
      </c>
      <c r="O663">
        <v>35.844827586206897</v>
      </c>
    </row>
    <row r="664" spans="1:15" x14ac:dyDescent="0.25">
      <c r="A664" t="s">
        <v>111</v>
      </c>
      <c r="B664">
        <v>15</v>
      </c>
      <c r="C664" t="s">
        <v>49</v>
      </c>
      <c r="D664" t="s">
        <v>50</v>
      </c>
      <c r="K664">
        <v>34.053975623911803</v>
      </c>
      <c r="M664">
        <v>32.128240109140499</v>
      </c>
      <c r="O664">
        <v>35.3091265947007</v>
      </c>
    </row>
    <row r="665" spans="1:15" x14ac:dyDescent="0.25">
      <c r="A665" t="s">
        <v>111</v>
      </c>
      <c r="B665">
        <v>16</v>
      </c>
      <c r="C665" t="s">
        <v>51</v>
      </c>
      <c r="D665" t="s">
        <v>52</v>
      </c>
      <c r="K665">
        <v>17.5239446612274</v>
      </c>
      <c r="M665">
        <v>18.3321604503871</v>
      </c>
    </row>
    <row r="666" spans="1:15" x14ac:dyDescent="0.25">
      <c r="A666" t="s">
        <v>111</v>
      </c>
      <c r="B666">
        <v>17</v>
      </c>
      <c r="C666" t="s">
        <v>53</v>
      </c>
      <c r="D666" t="s">
        <v>54</v>
      </c>
      <c r="K666">
        <v>33.255761579461002</v>
      </c>
      <c r="M666">
        <v>32.472942314129497</v>
      </c>
      <c r="O666">
        <v>36.111938076808599</v>
      </c>
    </row>
    <row r="667" spans="1:15" x14ac:dyDescent="0.25">
      <c r="A667" t="s">
        <v>111</v>
      </c>
      <c r="B667">
        <v>18</v>
      </c>
      <c r="C667" t="s">
        <v>55</v>
      </c>
      <c r="D667" t="s">
        <v>56</v>
      </c>
      <c r="K667">
        <v>51.638176638176603</v>
      </c>
      <c r="M667">
        <v>42.921686746988001</v>
      </c>
      <c r="O667">
        <v>42.974527526705003</v>
      </c>
    </row>
    <row r="668" spans="1:15" x14ac:dyDescent="0.25">
      <c r="A668" t="s">
        <v>111</v>
      </c>
      <c r="B668">
        <v>19</v>
      </c>
      <c r="C668" t="s">
        <v>57</v>
      </c>
      <c r="D668" t="s">
        <v>58</v>
      </c>
      <c r="K668">
        <v>17.276322142564599</v>
      </c>
      <c r="M668">
        <v>17.171692047482502</v>
      </c>
    </row>
    <row r="669" spans="1:15" x14ac:dyDescent="0.25">
      <c r="A669" t="s">
        <v>111</v>
      </c>
      <c r="B669">
        <v>20</v>
      </c>
      <c r="C669" t="s">
        <v>60</v>
      </c>
      <c r="D669" t="s">
        <v>61</v>
      </c>
      <c r="K669">
        <v>28.083916083916101</v>
      </c>
      <c r="M669">
        <v>28.727742199383901</v>
      </c>
      <c r="O669">
        <v>29.1707868342986</v>
      </c>
    </row>
    <row r="670" spans="1:15" x14ac:dyDescent="0.25">
      <c r="A670" t="s">
        <v>111</v>
      </c>
      <c r="B670">
        <v>21</v>
      </c>
      <c r="C670" t="s">
        <v>62</v>
      </c>
      <c r="D670" t="s">
        <v>63</v>
      </c>
      <c r="K670">
        <v>40.359559640440402</v>
      </c>
      <c r="M670">
        <v>45.200859368436198</v>
      </c>
    </row>
    <row r="671" spans="1:15" x14ac:dyDescent="0.25">
      <c r="A671" t="s">
        <v>111</v>
      </c>
      <c r="B671">
        <v>22</v>
      </c>
      <c r="C671" t="s">
        <v>64</v>
      </c>
      <c r="D671" t="s">
        <v>65</v>
      </c>
      <c r="K671">
        <v>32.242085542818998</v>
      </c>
      <c r="M671">
        <v>33.062769668215097</v>
      </c>
      <c r="O671">
        <v>30.419723736525</v>
      </c>
    </row>
    <row r="672" spans="1:15" x14ac:dyDescent="0.25">
      <c r="A672" t="s">
        <v>111</v>
      </c>
      <c r="B672">
        <v>23</v>
      </c>
      <c r="C672" t="s">
        <v>66</v>
      </c>
      <c r="D672" t="s">
        <v>67</v>
      </c>
      <c r="K672">
        <v>51.521008524571201</v>
      </c>
      <c r="M672">
        <v>47.122070679084104</v>
      </c>
      <c r="O672">
        <v>46.2904595005757</v>
      </c>
    </row>
    <row r="673" spans="1:16" x14ac:dyDescent="0.25">
      <c r="A673" t="s">
        <v>111</v>
      </c>
      <c r="B673">
        <v>24</v>
      </c>
      <c r="C673" t="s">
        <v>68</v>
      </c>
      <c r="D673" t="s">
        <v>69</v>
      </c>
      <c r="K673">
        <v>34.133371658522599</v>
      </c>
      <c r="M673">
        <v>36.345535304028203</v>
      </c>
      <c r="O673">
        <v>34.669811320754697</v>
      </c>
    </row>
    <row r="674" spans="1:16" x14ac:dyDescent="0.25">
      <c r="A674" t="s">
        <v>111</v>
      </c>
      <c r="B674">
        <v>25</v>
      </c>
      <c r="C674" t="s">
        <v>70</v>
      </c>
      <c r="D674" t="s">
        <v>71</v>
      </c>
      <c r="K674">
        <v>29.284455585614701</v>
      </c>
      <c r="M674">
        <v>29.2754263009768</v>
      </c>
      <c r="O674">
        <v>30.1933668582375</v>
      </c>
    </row>
    <row r="675" spans="1:16" x14ac:dyDescent="0.25">
      <c r="A675" t="s">
        <v>111</v>
      </c>
      <c r="B675">
        <v>26</v>
      </c>
      <c r="C675" t="s">
        <v>72</v>
      </c>
      <c r="D675" t="s">
        <v>73</v>
      </c>
      <c r="K675">
        <v>23.948158685000799</v>
      </c>
      <c r="M675">
        <v>22.549854085603101</v>
      </c>
      <c r="O675">
        <v>21.965790742174399</v>
      </c>
    </row>
    <row r="676" spans="1:16" x14ac:dyDescent="0.25">
      <c r="A676" t="s">
        <v>111</v>
      </c>
      <c r="B676">
        <v>27</v>
      </c>
      <c r="C676" t="s">
        <v>74</v>
      </c>
      <c r="D676" t="s">
        <v>75</v>
      </c>
      <c r="K676">
        <v>27.761652313670901</v>
      </c>
      <c r="M676">
        <v>27.022844509948399</v>
      </c>
    </row>
    <row r="677" spans="1:16" x14ac:dyDescent="0.25">
      <c r="A677" t="s">
        <v>111</v>
      </c>
      <c r="B677">
        <v>28</v>
      </c>
      <c r="C677" t="s">
        <v>76</v>
      </c>
      <c r="D677" t="s">
        <v>77</v>
      </c>
    </row>
    <row r="678" spans="1:16" x14ac:dyDescent="0.25">
      <c r="A678" t="s">
        <v>111</v>
      </c>
      <c r="B678">
        <v>29</v>
      </c>
      <c r="C678" t="s">
        <v>78</v>
      </c>
      <c r="D678" t="s">
        <v>79</v>
      </c>
      <c r="K678">
        <v>32.809623174174497</v>
      </c>
    </row>
    <row r="679" spans="1:16" x14ac:dyDescent="0.25">
      <c r="A679" t="s">
        <v>111</v>
      </c>
      <c r="B679">
        <v>30</v>
      </c>
      <c r="C679" t="s">
        <v>80</v>
      </c>
      <c r="D679" t="s">
        <v>81</v>
      </c>
    </row>
    <row r="680" spans="1:16" x14ac:dyDescent="0.25">
      <c r="A680" t="s">
        <v>111</v>
      </c>
      <c r="B680">
        <v>31</v>
      </c>
      <c r="C680" t="s">
        <v>82</v>
      </c>
      <c r="D680" t="s">
        <v>83</v>
      </c>
      <c r="K680">
        <v>34.518606526074599</v>
      </c>
      <c r="M680">
        <v>34.286164264902702</v>
      </c>
      <c r="O680">
        <v>34.280852380399899</v>
      </c>
    </row>
    <row r="681" spans="1:16" x14ac:dyDescent="0.25">
      <c r="A681" t="s">
        <v>111</v>
      </c>
      <c r="B681">
        <v>32</v>
      </c>
      <c r="C681" t="s">
        <v>84</v>
      </c>
      <c r="D681" t="s">
        <v>85</v>
      </c>
      <c r="K681">
        <v>26.656668171294601</v>
      </c>
      <c r="O681">
        <v>25.418512339642199</v>
      </c>
    </row>
    <row r="682" spans="1:16" x14ac:dyDescent="0.25">
      <c r="A682" t="s">
        <v>111</v>
      </c>
      <c r="B682">
        <v>33</v>
      </c>
      <c r="C682" t="s">
        <v>86</v>
      </c>
      <c r="D682" t="s">
        <v>87</v>
      </c>
    </row>
    <row r="683" spans="1:16" x14ac:dyDescent="0.25">
      <c r="A683" t="s">
        <v>112</v>
      </c>
      <c r="B683">
        <v>0</v>
      </c>
      <c r="C683" t="s">
        <v>18</v>
      </c>
      <c r="K683">
        <v>8.7954480763812306</v>
      </c>
      <c r="L683" t="s">
        <v>19</v>
      </c>
      <c r="M683">
        <v>9.1784969439292592</v>
      </c>
      <c r="N683" t="s">
        <v>19</v>
      </c>
      <c r="O683">
        <v>9.0129878594968602</v>
      </c>
      <c r="P683" t="s">
        <v>19</v>
      </c>
    </row>
    <row r="684" spans="1:16" x14ac:dyDescent="0.25">
      <c r="A684" t="s">
        <v>112</v>
      </c>
      <c r="B684">
        <v>1</v>
      </c>
      <c r="C684" t="s">
        <v>20</v>
      </c>
      <c r="D684" t="s">
        <v>21</v>
      </c>
      <c r="K684">
        <v>3.74599722071174</v>
      </c>
      <c r="M684" s="1">
        <v>3.8800047735545101E-2</v>
      </c>
      <c r="P684" t="s">
        <v>89</v>
      </c>
    </row>
    <row r="685" spans="1:16" x14ac:dyDescent="0.25">
      <c r="A685" t="s">
        <v>112</v>
      </c>
      <c r="B685">
        <v>2</v>
      </c>
      <c r="C685" t="s">
        <v>22</v>
      </c>
      <c r="D685" t="s">
        <v>23</v>
      </c>
      <c r="K685">
        <v>0</v>
      </c>
      <c r="L685" t="s">
        <v>34</v>
      </c>
      <c r="M685">
        <v>0</v>
      </c>
      <c r="N685" t="s">
        <v>34</v>
      </c>
      <c r="O685">
        <v>0</v>
      </c>
      <c r="P685" t="s">
        <v>34</v>
      </c>
    </row>
    <row r="686" spans="1:16" x14ac:dyDescent="0.25">
      <c r="A686" t="s">
        <v>112</v>
      </c>
      <c r="B686">
        <v>3</v>
      </c>
      <c r="C686" t="s">
        <v>24</v>
      </c>
      <c r="D686" t="s">
        <v>25</v>
      </c>
      <c r="K686">
        <v>0.64567198000900194</v>
      </c>
      <c r="M686">
        <v>0.63518637057462202</v>
      </c>
      <c r="O686">
        <v>0.74043603455368201</v>
      </c>
    </row>
    <row r="687" spans="1:16" x14ac:dyDescent="0.25">
      <c r="A687" t="s">
        <v>112</v>
      </c>
      <c r="B687">
        <v>4</v>
      </c>
      <c r="C687" t="s">
        <v>26</v>
      </c>
      <c r="D687" t="s">
        <v>27</v>
      </c>
      <c r="K687">
        <v>17.553451760451001</v>
      </c>
      <c r="M687">
        <v>17.298782566838501</v>
      </c>
      <c r="O687">
        <v>17.8860691144708</v>
      </c>
    </row>
    <row r="688" spans="1:16" x14ac:dyDescent="0.25">
      <c r="A688" t="s">
        <v>112</v>
      </c>
      <c r="B688">
        <v>5</v>
      </c>
      <c r="C688" t="s">
        <v>28</v>
      </c>
      <c r="D688" t="s">
        <v>29</v>
      </c>
      <c r="K688" s="1">
        <v>5.7141773886480098E-2</v>
      </c>
      <c r="M688" s="1">
        <v>6.2110642245366401E-2</v>
      </c>
      <c r="O688" s="1">
        <v>5.12815118315652E-2</v>
      </c>
    </row>
    <row r="689" spans="1:16" x14ac:dyDescent="0.25">
      <c r="A689" t="s">
        <v>112</v>
      </c>
      <c r="B689">
        <v>6</v>
      </c>
      <c r="C689" t="s">
        <v>30</v>
      </c>
      <c r="D689" t="s">
        <v>31</v>
      </c>
      <c r="K689">
        <v>0</v>
      </c>
      <c r="L689" t="s">
        <v>34</v>
      </c>
      <c r="M689">
        <v>0</v>
      </c>
      <c r="N689" t="s">
        <v>34</v>
      </c>
      <c r="O689">
        <v>0</v>
      </c>
      <c r="P689" t="s">
        <v>34</v>
      </c>
    </row>
    <row r="690" spans="1:16" x14ac:dyDescent="0.25">
      <c r="A690" t="s">
        <v>112</v>
      </c>
      <c r="B690">
        <v>7</v>
      </c>
      <c r="C690" t="s">
        <v>32</v>
      </c>
      <c r="D690" t="s">
        <v>33</v>
      </c>
    </row>
    <row r="691" spans="1:16" x14ac:dyDescent="0.25">
      <c r="A691" t="s">
        <v>112</v>
      </c>
      <c r="B691">
        <v>8</v>
      </c>
      <c r="C691" t="s">
        <v>35</v>
      </c>
      <c r="D691" t="s">
        <v>36</v>
      </c>
      <c r="K691">
        <v>0</v>
      </c>
      <c r="L691" t="s">
        <v>34</v>
      </c>
      <c r="M691">
        <v>0</v>
      </c>
      <c r="N691" t="s">
        <v>34</v>
      </c>
    </row>
    <row r="692" spans="1:16" x14ac:dyDescent="0.25">
      <c r="A692" t="s">
        <v>112</v>
      </c>
      <c r="B692">
        <v>9</v>
      </c>
      <c r="C692" t="s">
        <v>37</v>
      </c>
      <c r="D692" t="s">
        <v>38</v>
      </c>
      <c r="K692" s="1">
        <v>34.219592524974402</v>
      </c>
      <c r="M692" s="1">
        <v>33.732937552631697</v>
      </c>
      <c r="O692" s="1">
        <v>34.916759733007801</v>
      </c>
    </row>
    <row r="693" spans="1:16" x14ac:dyDescent="0.25">
      <c r="A693" t="s">
        <v>112</v>
      </c>
      <c r="B693">
        <v>10</v>
      </c>
      <c r="C693" t="s">
        <v>39</v>
      </c>
      <c r="D693" t="s">
        <v>40</v>
      </c>
    </row>
    <row r="694" spans="1:16" x14ac:dyDescent="0.25">
      <c r="A694" t="s">
        <v>112</v>
      </c>
      <c r="B694">
        <v>11</v>
      </c>
      <c r="C694" t="s">
        <v>41</v>
      </c>
      <c r="D694" t="s">
        <v>42</v>
      </c>
      <c r="K694" s="1">
        <v>3.8071065989847698E-2</v>
      </c>
      <c r="M694" s="1">
        <v>7.3810951699958494E-2</v>
      </c>
      <c r="O694">
        <v>0.10826904858573599</v>
      </c>
    </row>
    <row r="695" spans="1:16" x14ac:dyDescent="0.25">
      <c r="A695" t="s">
        <v>112</v>
      </c>
      <c r="B695">
        <v>12</v>
      </c>
      <c r="C695" t="s">
        <v>43</v>
      </c>
      <c r="D695" t="s">
        <v>44</v>
      </c>
      <c r="K695">
        <v>0.46379983941939801</v>
      </c>
      <c r="M695">
        <v>0.54445100822628001</v>
      </c>
      <c r="O695">
        <v>0.78418653420652795</v>
      </c>
    </row>
    <row r="696" spans="1:16" x14ac:dyDescent="0.25">
      <c r="A696" t="s">
        <v>112</v>
      </c>
      <c r="B696">
        <v>13</v>
      </c>
      <c r="C696" t="s">
        <v>45</v>
      </c>
      <c r="D696" t="s">
        <v>46</v>
      </c>
      <c r="K696" s="1">
        <v>23.670858151334699</v>
      </c>
      <c r="M696" s="1">
        <v>22.262156448203001</v>
      </c>
      <c r="O696">
        <v>20.680628272251301</v>
      </c>
    </row>
    <row r="697" spans="1:16" x14ac:dyDescent="0.25">
      <c r="A697" t="s">
        <v>112</v>
      </c>
      <c r="B697">
        <v>14</v>
      </c>
      <c r="C697" t="s">
        <v>47</v>
      </c>
      <c r="D697" t="s">
        <v>48</v>
      </c>
      <c r="K697">
        <v>24.7331485522203</v>
      </c>
      <c r="M697">
        <v>27.272727272727298</v>
      </c>
      <c r="O697">
        <v>29.8195855983613</v>
      </c>
    </row>
    <row r="698" spans="1:16" x14ac:dyDescent="0.25">
      <c r="A698" t="s">
        <v>112</v>
      </c>
      <c r="B698">
        <v>15</v>
      </c>
      <c r="C698" t="s">
        <v>49</v>
      </c>
      <c r="D698" t="s">
        <v>50</v>
      </c>
      <c r="K698">
        <v>0</v>
      </c>
      <c r="L698" t="s">
        <v>34</v>
      </c>
      <c r="M698">
        <v>0</v>
      </c>
      <c r="N698" t="s">
        <v>34</v>
      </c>
      <c r="O698">
        <v>0</v>
      </c>
      <c r="P698" t="s">
        <v>34</v>
      </c>
    </row>
    <row r="699" spans="1:16" x14ac:dyDescent="0.25">
      <c r="A699" t="s">
        <v>112</v>
      </c>
      <c r="B699">
        <v>16</v>
      </c>
      <c r="C699" t="s">
        <v>51</v>
      </c>
      <c r="D699" t="s">
        <v>52</v>
      </c>
      <c r="K699">
        <v>26.051560379918602</v>
      </c>
      <c r="M699">
        <v>32.239819004524897</v>
      </c>
    </row>
    <row r="700" spans="1:16" x14ac:dyDescent="0.25">
      <c r="A700" t="s">
        <v>112</v>
      </c>
      <c r="B700">
        <v>17</v>
      </c>
      <c r="C700" t="s">
        <v>53</v>
      </c>
      <c r="D700" t="s">
        <v>54</v>
      </c>
      <c r="K700">
        <v>20.431166327962998</v>
      </c>
      <c r="M700">
        <v>19.169185524058499</v>
      </c>
      <c r="O700">
        <v>4.4060297840315599</v>
      </c>
    </row>
    <row r="701" spans="1:16" x14ac:dyDescent="0.25">
      <c r="A701" t="s">
        <v>112</v>
      </c>
      <c r="B701">
        <v>18</v>
      </c>
      <c r="C701" t="s">
        <v>55</v>
      </c>
      <c r="D701" t="s">
        <v>56</v>
      </c>
      <c r="K701">
        <v>18.211559432933502</v>
      </c>
      <c r="M701">
        <v>14.742193173565701</v>
      </c>
      <c r="O701">
        <v>16.0748377243223</v>
      </c>
    </row>
    <row r="702" spans="1:16" x14ac:dyDescent="0.25">
      <c r="A702" t="s">
        <v>112</v>
      </c>
      <c r="B702">
        <v>19</v>
      </c>
      <c r="C702" t="s">
        <v>57</v>
      </c>
      <c r="D702" t="s">
        <v>58</v>
      </c>
      <c r="K702">
        <v>1.47378980619824</v>
      </c>
      <c r="M702">
        <v>1.58217834314284</v>
      </c>
      <c r="O702">
        <v>1.8344782205561301</v>
      </c>
    </row>
    <row r="703" spans="1:16" x14ac:dyDescent="0.25">
      <c r="A703" t="s">
        <v>112</v>
      </c>
      <c r="B703">
        <v>20</v>
      </c>
      <c r="C703" t="s">
        <v>60</v>
      </c>
      <c r="D703" t="s">
        <v>61</v>
      </c>
      <c r="K703">
        <v>40.132611597646999</v>
      </c>
      <c r="M703">
        <v>42.373195971970901</v>
      </c>
      <c r="O703">
        <v>42.162690713808999</v>
      </c>
    </row>
    <row r="704" spans="1:16" x14ac:dyDescent="0.25">
      <c r="A704" t="s">
        <v>112</v>
      </c>
      <c r="B704">
        <v>21</v>
      </c>
      <c r="C704" t="s">
        <v>62</v>
      </c>
      <c r="D704" t="s">
        <v>63</v>
      </c>
      <c r="K704">
        <v>1.1449579095669</v>
      </c>
      <c r="M704">
        <v>0.95532561259580295</v>
      </c>
      <c r="O704">
        <v>0.27461371980191002</v>
      </c>
    </row>
    <row r="705" spans="1:16" x14ac:dyDescent="0.25">
      <c r="A705" t="s">
        <v>112</v>
      </c>
      <c r="B705">
        <v>22</v>
      </c>
      <c r="C705" t="s">
        <v>64</v>
      </c>
      <c r="D705" t="s">
        <v>65</v>
      </c>
      <c r="K705">
        <v>0</v>
      </c>
      <c r="L705" t="s">
        <v>34</v>
      </c>
      <c r="M705">
        <v>0</v>
      </c>
      <c r="N705" t="s">
        <v>34</v>
      </c>
      <c r="O705">
        <v>0</v>
      </c>
      <c r="P705" t="s">
        <v>34</v>
      </c>
    </row>
    <row r="706" spans="1:16" x14ac:dyDescent="0.25">
      <c r="A706" t="s">
        <v>112</v>
      </c>
      <c r="B706">
        <v>23</v>
      </c>
      <c r="C706" t="s">
        <v>66</v>
      </c>
      <c r="D706" t="s">
        <v>67</v>
      </c>
      <c r="K706">
        <v>0</v>
      </c>
      <c r="L706" t="s">
        <v>34</v>
      </c>
      <c r="M706">
        <v>0</v>
      </c>
      <c r="N706" t="s">
        <v>34</v>
      </c>
      <c r="O706">
        <v>0</v>
      </c>
      <c r="P706" t="s">
        <v>34</v>
      </c>
    </row>
    <row r="707" spans="1:16" x14ac:dyDescent="0.25">
      <c r="A707" t="s">
        <v>112</v>
      </c>
      <c r="B707">
        <v>24</v>
      </c>
      <c r="C707" t="s">
        <v>68</v>
      </c>
      <c r="D707" t="s">
        <v>69</v>
      </c>
      <c r="K707">
        <v>14.794986458398901</v>
      </c>
      <c r="M707">
        <v>14.6530421425232</v>
      </c>
      <c r="O707">
        <v>12.4502756647358</v>
      </c>
    </row>
    <row r="708" spans="1:16" x14ac:dyDescent="0.25">
      <c r="A708" t="s">
        <v>112</v>
      </c>
      <c r="B708">
        <v>25</v>
      </c>
      <c r="C708" t="s">
        <v>70</v>
      </c>
      <c r="D708" t="s">
        <v>71</v>
      </c>
      <c r="K708">
        <v>2.2455344485398401</v>
      </c>
      <c r="M708">
        <v>2.63910204327285</v>
      </c>
      <c r="O708">
        <v>2.6957127225703799</v>
      </c>
    </row>
    <row r="709" spans="1:16" x14ac:dyDescent="0.25">
      <c r="A709" t="s">
        <v>112</v>
      </c>
      <c r="B709">
        <v>26</v>
      </c>
      <c r="C709" t="s">
        <v>72</v>
      </c>
      <c r="D709" t="s">
        <v>73</v>
      </c>
      <c r="K709" s="1">
        <v>6.1076694878282899E-2</v>
      </c>
      <c r="L709" t="s">
        <v>89</v>
      </c>
      <c r="M709">
        <v>0</v>
      </c>
      <c r="N709" t="s">
        <v>34</v>
      </c>
      <c r="O709">
        <v>0</v>
      </c>
      <c r="P709" t="s">
        <v>34</v>
      </c>
    </row>
    <row r="710" spans="1:16" x14ac:dyDescent="0.25">
      <c r="A710" t="s">
        <v>112</v>
      </c>
      <c r="B710">
        <v>27</v>
      </c>
      <c r="C710" t="s">
        <v>74</v>
      </c>
      <c r="D710" t="s">
        <v>75</v>
      </c>
      <c r="K710">
        <v>12.8120728109936</v>
      </c>
      <c r="M710">
        <v>11.187874147292201</v>
      </c>
      <c r="O710">
        <v>12.553506750082301</v>
      </c>
    </row>
    <row r="711" spans="1:16" x14ac:dyDescent="0.25">
      <c r="A711" t="s">
        <v>112</v>
      </c>
      <c r="B711">
        <v>28</v>
      </c>
      <c r="C711" t="s">
        <v>76</v>
      </c>
      <c r="D711" t="s">
        <v>77</v>
      </c>
      <c r="K711" s="1"/>
    </row>
    <row r="712" spans="1:16" x14ac:dyDescent="0.25">
      <c r="A712" t="s">
        <v>112</v>
      </c>
      <c r="B712">
        <v>29</v>
      </c>
      <c r="C712" t="s">
        <v>78</v>
      </c>
      <c r="D712" t="s">
        <v>79</v>
      </c>
      <c r="K712">
        <v>0</v>
      </c>
      <c r="L712" t="s">
        <v>34</v>
      </c>
      <c r="M712">
        <v>0</v>
      </c>
      <c r="N712" t="s">
        <v>34</v>
      </c>
    </row>
    <row r="713" spans="1:16" x14ac:dyDescent="0.25">
      <c r="A713" t="s">
        <v>112</v>
      </c>
      <c r="B713">
        <v>30</v>
      </c>
      <c r="C713" t="s">
        <v>80</v>
      </c>
      <c r="D713" t="s">
        <v>81</v>
      </c>
    </row>
    <row r="714" spans="1:16" x14ac:dyDescent="0.25">
      <c r="A714" t="s">
        <v>112</v>
      </c>
      <c r="B714">
        <v>31</v>
      </c>
      <c r="C714" t="s">
        <v>82</v>
      </c>
      <c r="D714" t="s">
        <v>83</v>
      </c>
      <c r="K714">
        <v>8.2136056776873794</v>
      </c>
      <c r="M714">
        <v>8.1202554194414809</v>
      </c>
      <c r="O714">
        <v>7.0458221024258796</v>
      </c>
    </row>
    <row r="715" spans="1:16" x14ac:dyDescent="0.25">
      <c r="A715" t="s">
        <v>112</v>
      </c>
      <c r="B715">
        <v>32</v>
      </c>
      <c r="C715" t="s">
        <v>84</v>
      </c>
      <c r="D715" t="s">
        <v>85</v>
      </c>
      <c r="K715">
        <v>4.3860821102055603</v>
      </c>
      <c r="M715">
        <v>3.6424815209796599</v>
      </c>
      <c r="O715">
        <v>0.94056581199727596</v>
      </c>
    </row>
    <row r="716" spans="1:16" x14ac:dyDescent="0.25">
      <c r="A716" t="s">
        <v>112</v>
      </c>
      <c r="B716">
        <v>33</v>
      </c>
      <c r="C716" t="s">
        <v>86</v>
      </c>
      <c r="D716" t="s">
        <v>87</v>
      </c>
      <c r="M716">
        <v>41.904032587981298</v>
      </c>
      <c r="O716">
        <v>39.068792826932999</v>
      </c>
    </row>
    <row r="717" spans="1:16" x14ac:dyDescent="0.25">
      <c r="A717" t="s">
        <v>113</v>
      </c>
      <c r="B717">
        <v>0</v>
      </c>
      <c r="C717" t="s">
        <v>18</v>
      </c>
      <c r="I717">
        <v>46.466477038601703</v>
      </c>
      <c r="J717" t="s">
        <v>19</v>
      </c>
      <c r="M717">
        <v>44.752666690736099</v>
      </c>
      <c r="N717" t="s">
        <v>19</v>
      </c>
    </row>
    <row r="718" spans="1:16" x14ac:dyDescent="0.25">
      <c r="A718" t="s">
        <v>113</v>
      </c>
      <c r="B718">
        <v>1</v>
      </c>
      <c r="C718" t="s">
        <v>20</v>
      </c>
      <c r="D718" t="s">
        <v>21</v>
      </c>
      <c r="I718">
        <v>48.352144469526003</v>
      </c>
      <c r="M718">
        <v>46.158144733165699</v>
      </c>
    </row>
    <row r="719" spans="1:16" x14ac:dyDescent="0.25">
      <c r="A719" t="s">
        <v>113</v>
      </c>
      <c r="B719">
        <v>2</v>
      </c>
      <c r="C719" t="s">
        <v>22</v>
      </c>
      <c r="D719" t="s">
        <v>23</v>
      </c>
      <c r="I719">
        <v>38.854296388542998</v>
      </c>
      <c r="M719">
        <v>35.084119819450102</v>
      </c>
    </row>
    <row r="720" spans="1:16" x14ac:dyDescent="0.25">
      <c r="A720" t="s">
        <v>113</v>
      </c>
      <c r="B720">
        <v>3</v>
      </c>
      <c r="C720" t="s">
        <v>24</v>
      </c>
      <c r="D720" t="s">
        <v>25</v>
      </c>
      <c r="I720">
        <v>51.458517489582</v>
      </c>
      <c r="M720">
        <v>44.938849856882598</v>
      </c>
    </row>
    <row r="721" spans="1:14" x14ac:dyDescent="0.25">
      <c r="A721" t="s">
        <v>113</v>
      </c>
      <c r="B721">
        <v>4</v>
      </c>
      <c r="C721" t="s">
        <v>26</v>
      </c>
      <c r="D721" t="s">
        <v>27</v>
      </c>
      <c r="I721">
        <v>30.3565365025467</v>
      </c>
    </row>
    <row r="722" spans="1:14" x14ac:dyDescent="0.25">
      <c r="A722" t="s">
        <v>113</v>
      </c>
      <c r="B722">
        <v>5</v>
      </c>
      <c r="C722" t="s">
        <v>28</v>
      </c>
      <c r="D722" t="s">
        <v>29</v>
      </c>
      <c r="I722">
        <v>56.893951634620599</v>
      </c>
    </row>
    <row r="723" spans="1:14" x14ac:dyDescent="0.25">
      <c r="A723" t="s">
        <v>113</v>
      </c>
      <c r="B723">
        <v>6</v>
      </c>
      <c r="C723" t="s">
        <v>30</v>
      </c>
      <c r="D723" t="s">
        <v>31</v>
      </c>
      <c r="I723">
        <v>48.842419716206102</v>
      </c>
      <c r="M723">
        <v>42.7248677248677</v>
      </c>
    </row>
    <row r="724" spans="1:14" x14ac:dyDescent="0.25">
      <c r="A724" t="s">
        <v>113</v>
      </c>
      <c r="B724">
        <v>7</v>
      </c>
      <c r="C724" t="s">
        <v>32</v>
      </c>
      <c r="D724" t="s">
        <v>33</v>
      </c>
    </row>
    <row r="725" spans="1:14" x14ac:dyDescent="0.25">
      <c r="A725" t="s">
        <v>113</v>
      </c>
      <c r="B725">
        <v>8</v>
      </c>
      <c r="C725" t="s">
        <v>35</v>
      </c>
      <c r="D725" t="s">
        <v>36</v>
      </c>
      <c r="I725">
        <v>42.434274586173302</v>
      </c>
      <c r="M725">
        <v>36.937441643324</v>
      </c>
    </row>
    <row r="726" spans="1:14" x14ac:dyDescent="0.25">
      <c r="A726" t="s">
        <v>113</v>
      </c>
      <c r="B726">
        <v>9</v>
      </c>
      <c r="C726" t="s">
        <v>37</v>
      </c>
      <c r="D726" t="s">
        <v>38</v>
      </c>
      <c r="I726">
        <v>23.8865911406821</v>
      </c>
      <c r="J726" t="s">
        <v>89</v>
      </c>
      <c r="M726">
        <v>21.454064771976199</v>
      </c>
      <c r="N726" t="s">
        <v>89</v>
      </c>
    </row>
    <row r="727" spans="1:14" x14ac:dyDescent="0.25">
      <c r="A727" t="s">
        <v>113</v>
      </c>
      <c r="B727">
        <v>10</v>
      </c>
      <c r="C727" t="s">
        <v>39</v>
      </c>
      <c r="D727" t="s">
        <v>40</v>
      </c>
      <c r="I727">
        <v>58.066871637202198</v>
      </c>
      <c r="M727">
        <v>51.661746831047097</v>
      </c>
    </row>
    <row r="728" spans="1:14" x14ac:dyDescent="0.25">
      <c r="A728" t="s">
        <v>113</v>
      </c>
      <c r="B728">
        <v>11</v>
      </c>
      <c r="C728" t="s">
        <v>41</v>
      </c>
      <c r="D728" t="s">
        <v>42</v>
      </c>
      <c r="I728">
        <v>60.218767990788699</v>
      </c>
      <c r="M728">
        <v>58.507783145464302</v>
      </c>
    </row>
    <row r="729" spans="1:14" x14ac:dyDescent="0.25">
      <c r="A729" t="s">
        <v>113</v>
      </c>
      <c r="B729">
        <v>12</v>
      </c>
      <c r="C729" t="s">
        <v>43</v>
      </c>
      <c r="D729" t="s">
        <v>44</v>
      </c>
      <c r="I729">
        <v>33.465641280079403</v>
      </c>
      <c r="M729">
        <v>31.448149399218298</v>
      </c>
    </row>
    <row r="730" spans="1:14" x14ac:dyDescent="0.25">
      <c r="A730" t="s">
        <v>113</v>
      </c>
      <c r="B730">
        <v>13</v>
      </c>
      <c r="C730" t="s">
        <v>45</v>
      </c>
      <c r="D730" t="s">
        <v>46</v>
      </c>
      <c r="I730">
        <v>85.654008438818593</v>
      </c>
      <c r="M730">
        <v>67.039106145251395</v>
      </c>
    </row>
    <row r="731" spans="1:14" x14ac:dyDescent="0.25">
      <c r="A731" t="s">
        <v>113</v>
      </c>
      <c r="B731">
        <v>14</v>
      </c>
      <c r="C731" t="s">
        <v>47</v>
      </c>
      <c r="D731" t="s">
        <v>48</v>
      </c>
      <c r="I731">
        <v>25.921908893709301</v>
      </c>
      <c r="M731">
        <v>34.593023255814003</v>
      </c>
    </row>
    <row r="732" spans="1:14" x14ac:dyDescent="0.25">
      <c r="A732" t="s">
        <v>113</v>
      </c>
      <c r="B732">
        <v>15</v>
      </c>
      <c r="C732" t="s">
        <v>49</v>
      </c>
      <c r="D732" t="s">
        <v>50</v>
      </c>
      <c r="I732">
        <v>51.308139534883701</v>
      </c>
      <c r="M732">
        <v>35.686274509803901</v>
      </c>
    </row>
    <row r="733" spans="1:14" x14ac:dyDescent="0.25">
      <c r="A733" t="s">
        <v>113</v>
      </c>
      <c r="B733">
        <v>16</v>
      </c>
      <c r="C733" t="s">
        <v>51</v>
      </c>
      <c r="D733" t="s">
        <v>52</v>
      </c>
      <c r="I733">
        <v>72.066326530612201</v>
      </c>
      <c r="M733">
        <v>60.544217687074799</v>
      </c>
    </row>
    <row r="734" spans="1:14" x14ac:dyDescent="0.25">
      <c r="A734" t="s">
        <v>113</v>
      </c>
      <c r="B734">
        <v>17</v>
      </c>
      <c r="C734" t="s">
        <v>53</v>
      </c>
      <c r="D734" t="s">
        <v>54</v>
      </c>
      <c r="I734">
        <v>41.673370876910703</v>
      </c>
      <c r="M734">
        <v>37.607156168468101</v>
      </c>
    </row>
    <row r="735" spans="1:14" x14ac:dyDescent="0.25">
      <c r="A735" t="s">
        <v>113</v>
      </c>
      <c r="B735">
        <v>18</v>
      </c>
      <c r="C735" t="s">
        <v>55</v>
      </c>
      <c r="D735" t="s">
        <v>56</v>
      </c>
      <c r="I735">
        <v>30.3571428571429</v>
      </c>
      <c r="M735">
        <v>21.978021978021999</v>
      </c>
    </row>
    <row r="736" spans="1:14" x14ac:dyDescent="0.25">
      <c r="A736" t="s">
        <v>113</v>
      </c>
      <c r="B736">
        <v>19</v>
      </c>
      <c r="C736" t="s">
        <v>57</v>
      </c>
      <c r="D736" t="s">
        <v>58</v>
      </c>
      <c r="I736">
        <v>46.677356137537899</v>
      </c>
      <c r="M736">
        <v>43.560288445413399</v>
      </c>
    </row>
    <row r="737" spans="1:17" x14ac:dyDescent="0.25">
      <c r="A737" t="s">
        <v>113</v>
      </c>
      <c r="B737">
        <v>20</v>
      </c>
      <c r="C737" t="s">
        <v>60</v>
      </c>
      <c r="D737" t="s">
        <v>61</v>
      </c>
      <c r="I737">
        <v>60.609812722488797</v>
      </c>
      <c r="M737">
        <v>55.820249052517603</v>
      </c>
    </row>
    <row r="738" spans="1:17" x14ac:dyDescent="0.25">
      <c r="A738" t="s">
        <v>113</v>
      </c>
      <c r="B738">
        <v>21</v>
      </c>
      <c r="C738" t="s">
        <v>62</v>
      </c>
      <c r="D738" t="s">
        <v>63</v>
      </c>
      <c r="I738">
        <v>48.270332187858003</v>
      </c>
      <c r="M738">
        <v>50.161603102779601</v>
      </c>
    </row>
    <row r="739" spans="1:17" x14ac:dyDescent="0.25">
      <c r="A739" t="s">
        <v>113</v>
      </c>
      <c r="B739">
        <v>22</v>
      </c>
      <c r="C739" t="s">
        <v>64</v>
      </c>
      <c r="D739" t="s">
        <v>65</v>
      </c>
      <c r="I739">
        <v>53.737484570017799</v>
      </c>
      <c r="M739">
        <v>47.809386628255901</v>
      </c>
    </row>
    <row r="740" spans="1:17" x14ac:dyDescent="0.25">
      <c r="A740" t="s">
        <v>113</v>
      </c>
      <c r="B740">
        <v>23</v>
      </c>
      <c r="C740" t="s">
        <v>66</v>
      </c>
      <c r="D740" t="s">
        <v>67</v>
      </c>
      <c r="I740">
        <v>24.418604651162799</v>
      </c>
      <c r="M740">
        <v>20.2173913043478</v>
      </c>
    </row>
    <row r="741" spans="1:17" x14ac:dyDescent="0.25">
      <c r="A741" t="s">
        <v>113</v>
      </c>
      <c r="B741">
        <v>24</v>
      </c>
      <c r="C741" t="s">
        <v>68</v>
      </c>
      <c r="D741" t="s">
        <v>69</v>
      </c>
      <c r="I741">
        <v>42.120551924473503</v>
      </c>
      <c r="M741">
        <v>39.212827988338198</v>
      </c>
    </row>
    <row r="742" spans="1:17" x14ac:dyDescent="0.25">
      <c r="A742" t="s">
        <v>113</v>
      </c>
      <c r="B742">
        <v>25</v>
      </c>
      <c r="C742" t="s">
        <v>70</v>
      </c>
      <c r="D742" t="s">
        <v>71</v>
      </c>
      <c r="I742">
        <v>43.853073463268402</v>
      </c>
      <c r="M742">
        <v>37.249838605552</v>
      </c>
    </row>
    <row r="743" spans="1:17" x14ac:dyDescent="0.25">
      <c r="A743" t="s">
        <v>113</v>
      </c>
      <c r="B743">
        <v>26</v>
      </c>
      <c r="C743" t="s">
        <v>72</v>
      </c>
      <c r="D743" t="s">
        <v>73</v>
      </c>
      <c r="I743">
        <v>39.5245559038663</v>
      </c>
      <c r="M743">
        <v>39.845447959430103</v>
      </c>
    </row>
    <row r="744" spans="1:17" x14ac:dyDescent="0.25">
      <c r="A744" t="s">
        <v>113</v>
      </c>
      <c r="B744">
        <v>27</v>
      </c>
      <c r="C744" t="s">
        <v>74</v>
      </c>
      <c r="D744" t="s">
        <v>75</v>
      </c>
      <c r="I744">
        <v>26.761951700345001</v>
      </c>
      <c r="M744">
        <v>25.893536121673002</v>
      </c>
    </row>
    <row r="745" spans="1:17" x14ac:dyDescent="0.25">
      <c r="A745" t="s">
        <v>113</v>
      </c>
      <c r="B745">
        <v>28</v>
      </c>
      <c r="C745" t="s">
        <v>76</v>
      </c>
      <c r="D745" t="s">
        <v>77</v>
      </c>
    </row>
    <row r="746" spans="1:17" x14ac:dyDescent="0.25">
      <c r="A746" t="s">
        <v>113</v>
      </c>
      <c r="B746">
        <v>29</v>
      </c>
      <c r="C746" t="s">
        <v>78</v>
      </c>
      <c r="D746" t="s">
        <v>79</v>
      </c>
    </row>
    <row r="747" spans="1:17" x14ac:dyDescent="0.25">
      <c r="A747" t="s">
        <v>113</v>
      </c>
      <c r="B747">
        <v>30</v>
      </c>
      <c r="C747" t="s">
        <v>80</v>
      </c>
      <c r="D747" t="s">
        <v>81</v>
      </c>
      <c r="M747">
        <v>49.033816425120797</v>
      </c>
    </row>
    <row r="748" spans="1:17" x14ac:dyDescent="0.25">
      <c r="A748" t="s">
        <v>113</v>
      </c>
      <c r="B748">
        <v>31</v>
      </c>
      <c r="C748" t="s">
        <v>82</v>
      </c>
      <c r="D748" t="s">
        <v>83</v>
      </c>
      <c r="I748">
        <v>53.898426323319001</v>
      </c>
      <c r="M748">
        <v>59.976247030878902</v>
      </c>
    </row>
    <row r="749" spans="1:17" x14ac:dyDescent="0.25">
      <c r="A749" t="s">
        <v>113</v>
      </c>
      <c r="B749">
        <v>32</v>
      </c>
      <c r="C749" t="s">
        <v>84</v>
      </c>
      <c r="D749" t="s">
        <v>85</v>
      </c>
    </row>
    <row r="750" spans="1:17" x14ac:dyDescent="0.25">
      <c r="A750" t="s">
        <v>113</v>
      </c>
      <c r="B750">
        <v>33</v>
      </c>
      <c r="C750" t="s">
        <v>86</v>
      </c>
      <c r="D750" t="s">
        <v>87</v>
      </c>
      <c r="I750">
        <v>37.374153395570197</v>
      </c>
      <c r="M750">
        <v>42.995476842708797</v>
      </c>
    </row>
    <row r="751" spans="1:17" x14ac:dyDescent="0.25">
      <c r="A751" t="s">
        <v>114</v>
      </c>
      <c r="B751">
        <v>0</v>
      </c>
      <c r="C751" t="s">
        <v>18</v>
      </c>
      <c r="M751">
        <v>76.8</v>
      </c>
      <c r="N751" t="s">
        <v>95</v>
      </c>
      <c r="O751">
        <v>77.2</v>
      </c>
      <c r="Q751">
        <v>78.099999999999994</v>
      </c>
    </row>
    <row r="752" spans="1:17" x14ac:dyDescent="0.25">
      <c r="A752" t="s">
        <v>114</v>
      </c>
      <c r="B752">
        <v>1</v>
      </c>
      <c r="C752" t="s">
        <v>20</v>
      </c>
      <c r="D752" t="s">
        <v>21</v>
      </c>
      <c r="M752">
        <v>80.3</v>
      </c>
      <c r="N752" t="s">
        <v>95</v>
      </c>
      <c r="O752">
        <v>80.8</v>
      </c>
      <c r="Q752">
        <v>80.8</v>
      </c>
    </row>
    <row r="753" spans="1:18" x14ac:dyDescent="0.25">
      <c r="A753" t="s">
        <v>114</v>
      </c>
      <c r="B753">
        <v>2</v>
      </c>
      <c r="C753" t="s">
        <v>22</v>
      </c>
      <c r="D753" t="s">
        <v>23</v>
      </c>
      <c r="M753">
        <v>77.599999999999994</v>
      </c>
      <c r="N753" t="s">
        <v>95</v>
      </c>
      <c r="O753">
        <v>77.900000000000006</v>
      </c>
      <c r="Q753">
        <v>77.599999999999994</v>
      </c>
    </row>
    <row r="754" spans="1:18" x14ac:dyDescent="0.25">
      <c r="A754" t="s">
        <v>114</v>
      </c>
      <c r="B754">
        <v>3</v>
      </c>
      <c r="C754" t="s">
        <v>24</v>
      </c>
      <c r="D754" t="s">
        <v>25</v>
      </c>
      <c r="M754">
        <v>78.900000000000006</v>
      </c>
      <c r="N754" t="s">
        <v>95</v>
      </c>
      <c r="O754">
        <v>81.2</v>
      </c>
      <c r="Q754">
        <v>73.2</v>
      </c>
    </row>
    <row r="755" spans="1:18" x14ac:dyDescent="0.25">
      <c r="A755" t="s">
        <v>114</v>
      </c>
      <c r="B755">
        <v>4</v>
      </c>
      <c r="C755" t="s">
        <v>26</v>
      </c>
      <c r="D755" t="s">
        <v>27</v>
      </c>
      <c r="M755">
        <v>86.1</v>
      </c>
      <c r="N755" t="s">
        <v>95</v>
      </c>
      <c r="O755">
        <v>87.4</v>
      </c>
      <c r="Q755">
        <v>87.5</v>
      </c>
      <c r="R755" t="s">
        <v>95</v>
      </c>
    </row>
    <row r="756" spans="1:18" x14ac:dyDescent="0.25">
      <c r="A756" t="s">
        <v>114</v>
      </c>
      <c r="B756">
        <v>5</v>
      </c>
      <c r="C756" t="s">
        <v>28</v>
      </c>
      <c r="D756" t="s">
        <v>29</v>
      </c>
      <c r="M756">
        <v>87.6</v>
      </c>
      <c r="N756" t="s">
        <v>95</v>
      </c>
      <c r="O756">
        <v>88</v>
      </c>
      <c r="Q756">
        <v>88.4</v>
      </c>
    </row>
    <row r="757" spans="1:18" x14ac:dyDescent="0.25">
      <c r="A757" t="s">
        <v>114</v>
      </c>
      <c r="B757">
        <v>6</v>
      </c>
      <c r="C757" t="s">
        <v>30</v>
      </c>
      <c r="D757" t="s">
        <v>31</v>
      </c>
      <c r="M757">
        <v>79.400000000000006</v>
      </c>
      <c r="N757" t="s">
        <v>95</v>
      </c>
      <c r="O757">
        <v>83.1</v>
      </c>
      <c r="Q757">
        <v>80.099999999999994</v>
      </c>
    </row>
    <row r="758" spans="1:18" x14ac:dyDescent="0.25">
      <c r="A758" t="s">
        <v>114</v>
      </c>
      <c r="B758">
        <v>7</v>
      </c>
      <c r="C758" t="s">
        <v>32</v>
      </c>
      <c r="D758" t="s">
        <v>33</v>
      </c>
      <c r="M758">
        <v>69.599999999999994</v>
      </c>
      <c r="N758" t="s">
        <v>95</v>
      </c>
      <c r="O758">
        <v>70.5</v>
      </c>
      <c r="Q758">
        <v>77.3</v>
      </c>
    </row>
    <row r="759" spans="1:18" x14ac:dyDescent="0.25">
      <c r="A759" t="s">
        <v>114</v>
      </c>
      <c r="B759">
        <v>8</v>
      </c>
      <c r="C759" t="s">
        <v>35</v>
      </c>
      <c r="D759" t="s">
        <v>36</v>
      </c>
      <c r="M759">
        <v>53</v>
      </c>
      <c r="N759" t="s">
        <v>95</v>
      </c>
      <c r="O759">
        <v>58.2</v>
      </c>
      <c r="Q759">
        <v>58.7</v>
      </c>
    </row>
    <row r="760" spans="1:18" x14ac:dyDescent="0.25">
      <c r="A760" t="s">
        <v>114</v>
      </c>
      <c r="B760">
        <v>9</v>
      </c>
      <c r="C760" t="s">
        <v>37</v>
      </c>
      <c r="D760" t="s">
        <v>38</v>
      </c>
      <c r="M760">
        <v>67.2</v>
      </c>
      <c r="N760" t="s">
        <v>95</v>
      </c>
      <c r="O760">
        <v>70.2</v>
      </c>
      <c r="Q760">
        <v>71.7</v>
      </c>
    </row>
    <row r="761" spans="1:18" x14ac:dyDescent="0.25">
      <c r="A761" t="s">
        <v>114</v>
      </c>
      <c r="B761">
        <v>10</v>
      </c>
      <c r="C761" t="s">
        <v>39</v>
      </c>
      <c r="D761" t="s">
        <v>40</v>
      </c>
      <c r="M761">
        <v>73.5</v>
      </c>
      <c r="N761" t="s">
        <v>95</v>
      </c>
      <c r="O761">
        <v>70.5</v>
      </c>
      <c r="Q761">
        <v>70.2</v>
      </c>
    </row>
    <row r="762" spans="1:18" x14ac:dyDescent="0.25">
      <c r="A762" t="s">
        <v>114</v>
      </c>
      <c r="B762">
        <v>11</v>
      </c>
      <c r="C762" t="s">
        <v>41</v>
      </c>
      <c r="D762" t="s">
        <v>42</v>
      </c>
      <c r="M762">
        <v>67.900000000000006</v>
      </c>
      <c r="N762" t="s">
        <v>95</v>
      </c>
      <c r="O762">
        <v>69</v>
      </c>
      <c r="Q762">
        <v>72.2</v>
      </c>
    </row>
    <row r="763" spans="1:18" x14ac:dyDescent="0.25">
      <c r="A763" t="s">
        <v>114</v>
      </c>
      <c r="B763">
        <v>12</v>
      </c>
      <c r="C763" t="s">
        <v>43</v>
      </c>
      <c r="D763" t="s">
        <v>44</v>
      </c>
      <c r="M763">
        <v>62.7</v>
      </c>
      <c r="N763" t="s">
        <v>95</v>
      </c>
      <c r="O763">
        <v>63.1</v>
      </c>
      <c r="Q763">
        <v>64.099999999999994</v>
      </c>
    </row>
    <row r="764" spans="1:18" x14ac:dyDescent="0.25">
      <c r="A764" t="s">
        <v>114</v>
      </c>
      <c r="B764">
        <v>13</v>
      </c>
      <c r="C764" t="s">
        <v>45</v>
      </c>
      <c r="D764" t="s">
        <v>46</v>
      </c>
      <c r="M764">
        <v>72.400000000000006</v>
      </c>
      <c r="N764" t="s">
        <v>95</v>
      </c>
      <c r="O764">
        <v>75.8</v>
      </c>
      <c r="Q764">
        <v>75</v>
      </c>
    </row>
    <row r="765" spans="1:18" x14ac:dyDescent="0.25">
      <c r="A765" t="s">
        <v>114</v>
      </c>
      <c r="B765">
        <v>14</v>
      </c>
      <c r="C765" t="s">
        <v>47</v>
      </c>
      <c r="D765" t="s">
        <v>48</v>
      </c>
      <c r="M765">
        <v>78</v>
      </c>
      <c r="N765" t="s">
        <v>95</v>
      </c>
      <c r="O765">
        <v>81.2</v>
      </c>
      <c r="Q765">
        <v>80.400000000000006</v>
      </c>
    </row>
    <row r="766" spans="1:18" x14ac:dyDescent="0.25">
      <c r="A766" t="s">
        <v>114</v>
      </c>
      <c r="B766">
        <v>15</v>
      </c>
      <c r="C766" t="s">
        <v>49</v>
      </c>
      <c r="D766" t="s">
        <v>50</v>
      </c>
      <c r="M766">
        <v>74</v>
      </c>
      <c r="N766" t="s">
        <v>95</v>
      </c>
      <c r="O766">
        <v>76.900000000000006</v>
      </c>
      <c r="Q766">
        <v>78</v>
      </c>
    </row>
    <row r="767" spans="1:18" x14ac:dyDescent="0.25">
      <c r="A767" t="s">
        <v>114</v>
      </c>
      <c r="B767">
        <v>16</v>
      </c>
      <c r="C767" t="s">
        <v>51</v>
      </c>
      <c r="D767" t="s">
        <v>52</v>
      </c>
      <c r="M767">
        <v>88.6</v>
      </c>
      <c r="N767" t="s">
        <v>95</v>
      </c>
      <c r="O767">
        <v>89.2</v>
      </c>
      <c r="P767" t="s">
        <v>95</v>
      </c>
    </row>
    <row r="768" spans="1:18" x14ac:dyDescent="0.25">
      <c r="A768" t="s">
        <v>114</v>
      </c>
      <c r="B768">
        <v>17</v>
      </c>
      <c r="C768" t="s">
        <v>53</v>
      </c>
      <c r="D768" t="s">
        <v>54</v>
      </c>
      <c r="M768">
        <v>78</v>
      </c>
      <c r="N768" t="s">
        <v>95</v>
      </c>
      <c r="O768">
        <v>79.099999999999994</v>
      </c>
      <c r="P768" t="s">
        <v>95</v>
      </c>
      <c r="Q768">
        <v>81.8</v>
      </c>
    </row>
    <row r="769" spans="1:17" x14ac:dyDescent="0.25">
      <c r="A769" t="s">
        <v>114</v>
      </c>
      <c r="B769">
        <v>18</v>
      </c>
      <c r="C769" t="s">
        <v>55</v>
      </c>
      <c r="D769" t="s">
        <v>56</v>
      </c>
      <c r="M769">
        <v>92.4</v>
      </c>
      <c r="N769" t="s">
        <v>95</v>
      </c>
      <c r="O769">
        <v>91.7</v>
      </c>
      <c r="Q769">
        <v>93.6</v>
      </c>
    </row>
    <row r="770" spans="1:17" x14ac:dyDescent="0.25">
      <c r="A770" t="s">
        <v>114</v>
      </c>
      <c r="B770">
        <v>19</v>
      </c>
      <c r="C770" t="s">
        <v>57</v>
      </c>
      <c r="D770" t="s">
        <v>58</v>
      </c>
      <c r="M770">
        <v>83.5</v>
      </c>
      <c r="N770" t="s">
        <v>95</v>
      </c>
      <c r="O770">
        <v>84.1</v>
      </c>
      <c r="Q770">
        <v>85.5</v>
      </c>
    </row>
    <row r="771" spans="1:17" x14ac:dyDescent="0.25">
      <c r="A771" t="s">
        <v>114</v>
      </c>
      <c r="B771">
        <v>20</v>
      </c>
      <c r="C771" t="s">
        <v>60</v>
      </c>
      <c r="D771" t="s">
        <v>61</v>
      </c>
      <c r="M771">
        <v>86.3</v>
      </c>
      <c r="N771" t="s">
        <v>95</v>
      </c>
      <c r="O771">
        <v>86.8</v>
      </c>
      <c r="Q771">
        <v>87</v>
      </c>
    </row>
    <row r="772" spans="1:17" x14ac:dyDescent="0.25">
      <c r="A772" t="s">
        <v>114</v>
      </c>
      <c r="B772">
        <v>21</v>
      </c>
      <c r="C772" t="s">
        <v>62</v>
      </c>
      <c r="D772" t="s">
        <v>63</v>
      </c>
      <c r="M772">
        <v>72.7</v>
      </c>
      <c r="N772" t="s">
        <v>95</v>
      </c>
      <c r="O772">
        <v>74.599999999999994</v>
      </c>
      <c r="Q772">
        <v>76.400000000000006</v>
      </c>
    </row>
    <row r="773" spans="1:17" x14ac:dyDescent="0.25">
      <c r="A773" t="s">
        <v>114</v>
      </c>
      <c r="B773">
        <v>22</v>
      </c>
      <c r="C773" t="s">
        <v>64</v>
      </c>
      <c r="D773" t="s">
        <v>65</v>
      </c>
      <c r="M773">
        <v>75.099999999999994</v>
      </c>
      <c r="N773" t="s">
        <v>95</v>
      </c>
      <c r="O773">
        <v>77.400000000000006</v>
      </c>
      <c r="Q773">
        <v>78.2</v>
      </c>
    </row>
    <row r="774" spans="1:17" x14ac:dyDescent="0.25">
      <c r="A774" t="s">
        <v>114</v>
      </c>
      <c r="B774">
        <v>23</v>
      </c>
      <c r="C774" t="s">
        <v>66</v>
      </c>
      <c r="D774" t="s">
        <v>67</v>
      </c>
      <c r="M774">
        <v>77.5</v>
      </c>
      <c r="N774" t="s">
        <v>95</v>
      </c>
      <c r="O774">
        <v>75.599999999999994</v>
      </c>
      <c r="Q774">
        <v>76</v>
      </c>
    </row>
    <row r="775" spans="1:17" x14ac:dyDescent="0.25">
      <c r="A775" t="s">
        <v>114</v>
      </c>
      <c r="B775">
        <v>24</v>
      </c>
      <c r="C775" t="s">
        <v>68</v>
      </c>
      <c r="D775" t="s">
        <v>69</v>
      </c>
      <c r="M775">
        <v>77.400000000000006</v>
      </c>
      <c r="N775" t="s">
        <v>95</v>
      </c>
      <c r="O775">
        <v>78.099999999999994</v>
      </c>
      <c r="Q775">
        <v>81.400000000000006</v>
      </c>
    </row>
    <row r="776" spans="1:17" x14ac:dyDescent="0.25">
      <c r="A776" t="s">
        <v>114</v>
      </c>
      <c r="B776">
        <v>25</v>
      </c>
      <c r="C776" t="s">
        <v>70</v>
      </c>
      <c r="D776" t="s">
        <v>71</v>
      </c>
      <c r="M776">
        <v>73.8</v>
      </c>
      <c r="N776" t="s">
        <v>95</v>
      </c>
      <c r="O776">
        <v>76.7</v>
      </c>
      <c r="Q776">
        <v>79</v>
      </c>
    </row>
    <row r="777" spans="1:17" x14ac:dyDescent="0.25">
      <c r="A777" t="s">
        <v>114</v>
      </c>
      <c r="B777">
        <v>26</v>
      </c>
      <c r="C777" t="s">
        <v>72</v>
      </c>
      <c r="D777" t="s">
        <v>73</v>
      </c>
      <c r="M777">
        <v>77.599999999999994</v>
      </c>
      <c r="N777" t="s">
        <v>95</v>
      </c>
      <c r="O777">
        <v>75.900000000000006</v>
      </c>
      <c r="Q777">
        <v>79.099999999999994</v>
      </c>
    </row>
    <row r="778" spans="1:17" x14ac:dyDescent="0.25">
      <c r="A778" t="s">
        <v>114</v>
      </c>
      <c r="B778">
        <v>27</v>
      </c>
      <c r="C778" t="s">
        <v>74</v>
      </c>
      <c r="D778" t="s">
        <v>75</v>
      </c>
      <c r="M778">
        <v>88</v>
      </c>
      <c r="N778" t="s">
        <v>95</v>
      </c>
      <c r="O778">
        <v>88.7</v>
      </c>
      <c r="Q778">
        <v>89.9</v>
      </c>
    </row>
    <row r="779" spans="1:17" x14ac:dyDescent="0.25">
      <c r="A779" t="s">
        <v>114</v>
      </c>
      <c r="B779">
        <v>28</v>
      </c>
      <c r="C779" t="s">
        <v>76</v>
      </c>
      <c r="D779" t="s">
        <v>77</v>
      </c>
      <c r="M779">
        <v>78</v>
      </c>
      <c r="N779" t="s">
        <v>95</v>
      </c>
      <c r="O779">
        <v>79</v>
      </c>
      <c r="Q779">
        <v>80.900000000000006</v>
      </c>
    </row>
    <row r="780" spans="1:17" x14ac:dyDescent="0.25">
      <c r="A780" t="s">
        <v>114</v>
      </c>
      <c r="B780">
        <v>29</v>
      </c>
      <c r="C780" t="s">
        <v>78</v>
      </c>
      <c r="D780" t="s">
        <v>79</v>
      </c>
      <c r="Q780">
        <v>61.3</v>
      </c>
    </row>
    <row r="781" spans="1:17" x14ac:dyDescent="0.25">
      <c r="A781" t="s">
        <v>114</v>
      </c>
      <c r="B781">
        <v>30</v>
      </c>
      <c r="C781" t="s">
        <v>80</v>
      </c>
      <c r="D781" t="s">
        <v>81</v>
      </c>
      <c r="M781">
        <v>90.8</v>
      </c>
      <c r="N781" t="s">
        <v>95</v>
      </c>
      <c r="O781">
        <v>92.4</v>
      </c>
      <c r="Q781">
        <v>92.3</v>
      </c>
    </row>
    <row r="782" spans="1:17" x14ac:dyDescent="0.25">
      <c r="A782" t="s">
        <v>114</v>
      </c>
      <c r="B782">
        <v>31</v>
      </c>
      <c r="C782" t="s">
        <v>82</v>
      </c>
      <c r="D782" t="s">
        <v>83</v>
      </c>
      <c r="M782">
        <v>78.7</v>
      </c>
      <c r="N782" t="s">
        <v>95</v>
      </c>
      <c r="O782">
        <v>90.7</v>
      </c>
      <c r="Q782">
        <v>88</v>
      </c>
    </row>
    <row r="783" spans="1:17" x14ac:dyDescent="0.25">
      <c r="A783" t="s">
        <v>114</v>
      </c>
      <c r="B783">
        <v>32</v>
      </c>
      <c r="C783" t="s">
        <v>84</v>
      </c>
      <c r="D783" t="s">
        <v>85</v>
      </c>
      <c r="M783">
        <v>85.9</v>
      </c>
      <c r="N783" t="s">
        <v>95</v>
      </c>
      <c r="O783">
        <v>86.4</v>
      </c>
    </row>
    <row r="784" spans="1:17" x14ac:dyDescent="0.25">
      <c r="A784" t="s">
        <v>114</v>
      </c>
      <c r="B784">
        <v>33</v>
      </c>
      <c r="C784" t="s">
        <v>86</v>
      </c>
      <c r="D784" t="s">
        <v>87</v>
      </c>
      <c r="M784">
        <v>67.3</v>
      </c>
      <c r="N784" t="s">
        <v>95</v>
      </c>
      <c r="O784">
        <v>68.7</v>
      </c>
      <c r="Q784">
        <v>67.3</v>
      </c>
    </row>
    <row r="785" spans="1:18" x14ac:dyDescent="0.25">
      <c r="A785" t="s">
        <v>115</v>
      </c>
      <c r="B785">
        <v>0</v>
      </c>
      <c r="C785" t="s">
        <v>18</v>
      </c>
      <c r="M785">
        <v>6.2</v>
      </c>
      <c r="N785" t="s">
        <v>95</v>
      </c>
      <c r="O785">
        <v>5.4000000000000101</v>
      </c>
      <c r="Q785">
        <v>5.6999999999999904</v>
      </c>
    </row>
    <row r="786" spans="1:18" x14ac:dyDescent="0.25">
      <c r="A786" t="s">
        <v>115</v>
      </c>
      <c r="B786">
        <v>1</v>
      </c>
      <c r="C786" t="s">
        <v>20</v>
      </c>
      <c r="D786" t="s">
        <v>21</v>
      </c>
      <c r="M786">
        <v>8.8000000000000007</v>
      </c>
      <c r="N786" t="s">
        <v>95</v>
      </c>
      <c r="O786">
        <v>10.7</v>
      </c>
      <c r="Q786">
        <v>10.3</v>
      </c>
    </row>
    <row r="787" spans="1:18" x14ac:dyDescent="0.25">
      <c r="A787" t="s">
        <v>115</v>
      </c>
      <c r="B787">
        <v>2</v>
      </c>
      <c r="C787" t="s">
        <v>22</v>
      </c>
      <c r="D787" t="s">
        <v>23</v>
      </c>
      <c r="M787">
        <v>13.3</v>
      </c>
      <c r="N787" t="s">
        <v>95</v>
      </c>
      <c r="O787">
        <v>8.1999999999999993</v>
      </c>
      <c r="Q787">
        <v>6.1999999999999904</v>
      </c>
    </row>
    <row r="788" spans="1:18" x14ac:dyDescent="0.25">
      <c r="A788" t="s">
        <v>115</v>
      </c>
      <c r="B788">
        <v>3</v>
      </c>
      <c r="C788" t="s">
        <v>24</v>
      </c>
      <c r="D788" t="s">
        <v>25</v>
      </c>
      <c r="M788">
        <v>0.30000000000001098</v>
      </c>
      <c r="N788" t="s">
        <v>95</v>
      </c>
      <c r="O788">
        <v>5.4000000000000101</v>
      </c>
      <c r="Q788">
        <v>-12.1</v>
      </c>
    </row>
    <row r="789" spans="1:18" x14ac:dyDescent="0.25">
      <c r="A789" t="s">
        <v>115</v>
      </c>
      <c r="B789">
        <v>4</v>
      </c>
      <c r="C789" t="s">
        <v>26</v>
      </c>
      <c r="D789" t="s">
        <v>27</v>
      </c>
      <c r="M789">
        <v>11</v>
      </c>
      <c r="N789" t="s">
        <v>95</v>
      </c>
      <c r="O789">
        <v>11.4</v>
      </c>
      <c r="Q789">
        <v>6.7</v>
      </c>
      <c r="R789" t="s">
        <v>95</v>
      </c>
    </row>
    <row r="790" spans="1:18" x14ac:dyDescent="0.25">
      <c r="A790" t="s">
        <v>115</v>
      </c>
      <c r="B790">
        <v>5</v>
      </c>
      <c r="C790" t="s">
        <v>28</v>
      </c>
      <c r="D790" t="s">
        <v>29</v>
      </c>
      <c r="M790">
        <v>21</v>
      </c>
      <c r="N790" t="s">
        <v>95</v>
      </c>
      <c r="O790">
        <v>21.4</v>
      </c>
      <c r="Q790">
        <v>23.2</v>
      </c>
    </row>
    <row r="791" spans="1:18" x14ac:dyDescent="0.25">
      <c r="A791" t="s">
        <v>115</v>
      </c>
      <c r="B791">
        <v>6</v>
      </c>
      <c r="C791" t="s">
        <v>30</v>
      </c>
      <c r="D791" t="s">
        <v>31</v>
      </c>
      <c r="M791">
        <v>8.6999999999999993</v>
      </c>
      <c r="N791" t="s">
        <v>95</v>
      </c>
      <c r="O791">
        <v>8.3000000000000007</v>
      </c>
      <c r="Q791">
        <v>7.3</v>
      </c>
    </row>
    <row r="792" spans="1:18" x14ac:dyDescent="0.25">
      <c r="A792" t="s">
        <v>115</v>
      </c>
      <c r="B792">
        <v>7</v>
      </c>
      <c r="C792" t="s">
        <v>32</v>
      </c>
      <c r="D792" t="s">
        <v>33</v>
      </c>
      <c r="M792">
        <v>2.3999999999999901</v>
      </c>
      <c r="N792" t="s">
        <v>95</v>
      </c>
      <c r="O792">
        <v>1.3</v>
      </c>
      <c r="Q792">
        <v>5.5999999999999899</v>
      </c>
    </row>
    <row r="793" spans="1:18" x14ac:dyDescent="0.25">
      <c r="A793" t="s">
        <v>115</v>
      </c>
      <c r="B793">
        <v>8</v>
      </c>
      <c r="C793" t="s">
        <v>35</v>
      </c>
      <c r="D793" t="s">
        <v>36</v>
      </c>
      <c r="M793">
        <v>-2</v>
      </c>
      <c r="N793" t="s">
        <v>95</v>
      </c>
      <c r="O793">
        <v>0.20000000000000301</v>
      </c>
      <c r="Q793">
        <v>-1</v>
      </c>
    </row>
    <row r="794" spans="1:18" x14ac:dyDescent="0.25">
      <c r="A794" t="s">
        <v>115</v>
      </c>
      <c r="B794">
        <v>9</v>
      </c>
      <c r="C794" t="s">
        <v>37</v>
      </c>
      <c r="D794" t="s">
        <v>38</v>
      </c>
      <c r="M794">
        <v>3.7</v>
      </c>
      <c r="N794" t="s">
        <v>95</v>
      </c>
      <c r="O794">
        <v>0.40000000000000602</v>
      </c>
      <c r="Q794">
        <v>3.9000000000000101</v>
      </c>
    </row>
    <row r="795" spans="1:18" x14ac:dyDescent="0.25">
      <c r="A795" t="s">
        <v>115</v>
      </c>
      <c r="B795">
        <v>10</v>
      </c>
      <c r="C795" t="s">
        <v>39</v>
      </c>
      <c r="D795" t="s">
        <v>40</v>
      </c>
      <c r="M795">
        <v>1.8</v>
      </c>
      <c r="N795" t="s">
        <v>95</v>
      </c>
      <c r="O795">
        <v>-0.40000000000000602</v>
      </c>
      <c r="Q795">
        <v>3.6000000000000099</v>
      </c>
    </row>
    <row r="796" spans="1:18" x14ac:dyDescent="0.25">
      <c r="A796" t="s">
        <v>115</v>
      </c>
      <c r="B796">
        <v>11</v>
      </c>
      <c r="C796" t="s">
        <v>41</v>
      </c>
      <c r="D796" t="s">
        <v>42</v>
      </c>
      <c r="M796">
        <v>5.0000000000000098</v>
      </c>
      <c r="N796" t="s">
        <v>95</v>
      </c>
      <c r="O796">
        <v>2.5</v>
      </c>
      <c r="Q796">
        <v>5.6000000000000103</v>
      </c>
    </row>
    <row r="797" spans="1:18" x14ac:dyDescent="0.25">
      <c r="A797" t="s">
        <v>115</v>
      </c>
      <c r="B797">
        <v>12</v>
      </c>
      <c r="C797" t="s">
        <v>43</v>
      </c>
      <c r="D797" t="s">
        <v>44</v>
      </c>
      <c r="M797">
        <v>6</v>
      </c>
      <c r="N797" t="s">
        <v>95</v>
      </c>
      <c r="O797">
        <v>8.1999999999999993</v>
      </c>
      <c r="Q797">
        <v>8.3999999999999897</v>
      </c>
    </row>
    <row r="798" spans="1:18" x14ac:dyDescent="0.25">
      <c r="A798" t="s">
        <v>115</v>
      </c>
      <c r="B798">
        <v>13</v>
      </c>
      <c r="C798" t="s">
        <v>45</v>
      </c>
      <c r="D798" t="s">
        <v>46</v>
      </c>
      <c r="M798">
        <v>2.30000000000001</v>
      </c>
      <c r="N798" t="s">
        <v>95</v>
      </c>
      <c r="O798">
        <v>9</v>
      </c>
      <c r="Q798">
        <v>9.5</v>
      </c>
    </row>
    <row r="799" spans="1:18" x14ac:dyDescent="0.25">
      <c r="A799" t="s">
        <v>115</v>
      </c>
      <c r="B799">
        <v>14</v>
      </c>
      <c r="C799" t="s">
        <v>47</v>
      </c>
      <c r="D799" t="s">
        <v>48</v>
      </c>
      <c r="M799">
        <v>4.0999999999999899</v>
      </c>
      <c r="N799" t="s">
        <v>95</v>
      </c>
      <c r="O799">
        <v>3.9000000000000101</v>
      </c>
      <c r="Q799">
        <v>7.1000000000000103</v>
      </c>
    </row>
    <row r="800" spans="1:18" x14ac:dyDescent="0.25">
      <c r="A800" t="s">
        <v>115</v>
      </c>
      <c r="B800">
        <v>15</v>
      </c>
      <c r="C800" t="s">
        <v>49</v>
      </c>
      <c r="D800" t="s">
        <v>50</v>
      </c>
      <c r="M800">
        <v>1.5999999999999901</v>
      </c>
      <c r="N800" t="s">
        <v>95</v>
      </c>
      <c r="O800">
        <v>2.80000000000001</v>
      </c>
      <c r="Q800">
        <v>8</v>
      </c>
    </row>
    <row r="801" spans="1:17" x14ac:dyDescent="0.25">
      <c r="A801" t="s">
        <v>115</v>
      </c>
      <c r="B801">
        <v>16</v>
      </c>
      <c r="C801" t="s">
        <v>51</v>
      </c>
      <c r="D801" t="s">
        <v>52</v>
      </c>
      <c r="M801">
        <v>3.69999999999999</v>
      </c>
      <c r="N801" t="s">
        <v>95</v>
      </c>
      <c r="O801">
        <v>6.8</v>
      </c>
      <c r="P801" t="s">
        <v>95</v>
      </c>
    </row>
    <row r="802" spans="1:17" x14ac:dyDescent="0.25">
      <c r="A802" t="s">
        <v>115</v>
      </c>
      <c r="B802">
        <v>17</v>
      </c>
      <c r="C802" t="s">
        <v>53</v>
      </c>
      <c r="D802" t="s">
        <v>54</v>
      </c>
      <c r="M802">
        <v>3.8</v>
      </c>
      <c r="N802" t="s">
        <v>95</v>
      </c>
      <c r="O802">
        <v>3.3999999999999901</v>
      </c>
      <c r="P802" t="s">
        <v>95</v>
      </c>
      <c r="Q802">
        <v>3</v>
      </c>
    </row>
    <row r="803" spans="1:17" x14ac:dyDescent="0.25">
      <c r="A803" t="s">
        <v>115</v>
      </c>
      <c r="B803">
        <v>18</v>
      </c>
      <c r="C803" t="s">
        <v>55</v>
      </c>
      <c r="D803" t="s">
        <v>56</v>
      </c>
      <c r="M803">
        <v>7.6000000000000103</v>
      </c>
      <c r="N803" t="s">
        <v>95</v>
      </c>
      <c r="O803">
        <v>4.1000000000000103</v>
      </c>
      <c r="Q803">
        <v>6.3</v>
      </c>
    </row>
    <row r="804" spans="1:17" x14ac:dyDescent="0.25">
      <c r="A804" t="s">
        <v>115</v>
      </c>
      <c r="B804">
        <v>19</v>
      </c>
      <c r="C804" t="s">
        <v>57</v>
      </c>
      <c r="D804" t="s">
        <v>58</v>
      </c>
      <c r="M804">
        <v>11.7</v>
      </c>
      <c r="N804" t="s">
        <v>95</v>
      </c>
      <c r="O804">
        <v>6.3999999999999897</v>
      </c>
      <c r="Q804">
        <v>8.1999999999999993</v>
      </c>
    </row>
    <row r="805" spans="1:17" x14ac:dyDescent="0.25">
      <c r="A805" t="s">
        <v>115</v>
      </c>
      <c r="B805">
        <v>20</v>
      </c>
      <c r="C805" t="s">
        <v>60</v>
      </c>
      <c r="D805" t="s">
        <v>61</v>
      </c>
      <c r="M805">
        <v>6.7</v>
      </c>
      <c r="N805" t="s">
        <v>95</v>
      </c>
      <c r="O805">
        <v>8.8999999999999897</v>
      </c>
      <c r="Q805">
        <v>6.0999999999999899</v>
      </c>
    </row>
    <row r="806" spans="1:17" x14ac:dyDescent="0.25">
      <c r="A806" t="s">
        <v>115</v>
      </c>
      <c r="B806">
        <v>21</v>
      </c>
      <c r="C806" t="s">
        <v>62</v>
      </c>
      <c r="D806" t="s">
        <v>63</v>
      </c>
      <c r="M806">
        <v>2.7</v>
      </c>
      <c r="N806" t="s">
        <v>95</v>
      </c>
      <c r="O806">
        <v>2.2999999999999998</v>
      </c>
      <c r="Q806">
        <v>4.3000000000000096</v>
      </c>
    </row>
    <row r="807" spans="1:17" x14ac:dyDescent="0.25">
      <c r="A807" t="s">
        <v>115</v>
      </c>
      <c r="B807">
        <v>22</v>
      </c>
      <c r="C807" t="s">
        <v>64</v>
      </c>
      <c r="D807" t="s">
        <v>65</v>
      </c>
      <c r="M807">
        <v>-4.2</v>
      </c>
      <c r="N807" t="s">
        <v>95</v>
      </c>
      <c r="O807">
        <v>-3.3</v>
      </c>
      <c r="Q807">
        <v>-3.7</v>
      </c>
    </row>
    <row r="808" spans="1:17" x14ac:dyDescent="0.25">
      <c r="A808" t="s">
        <v>115</v>
      </c>
      <c r="B808">
        <v>23</v>
      </c>
      <c r="C808" t="s">
        <v>66</v>
      </c>
      <c r="D808" t="s">
        <v>67</v>
      </c>
      <c r="M808">
        <v>7.3</v>
      </c>
      <c r="N808" t="s">
        <v>95</v>
      </c>
      <c r="O808">
        <v>6.8999999999999897</v>
      </c>
      <c r="Q808">
        <v>7.3</v>
      </c>
    </row>
    <row r="809" spans="1:17" x14ac:dyDescent="0.25">
      <c r="A809" t="s">
        <v>115</v>
      </c>
      <c r="B809">
        <v>24</v>
      </c>
      <c r="C809" t="s">
        <v>68</v>
      </c>
      <c r="D809" t="s">
        <v>69</v>
      </c>
      <c r="M809">
        <v>10.7</v>
      </c>
      <c r="N809" t="s">
        <v>95</v>
      </c>
      <c r="O809">
        <v>1.8999999999999899</v>
      </c>
      <c r="Q809">
        <v>5.4000000000000101</v>
      </c>
    </row>
    <row r="810" spans="1:17" x14ac:dyDescent="0.25">
      <c r="A810" t="s">
        <v>115</v>
      </c>
      <c r="B810">
        <v>25</v>
      </c>
      <c r="C810" t="s">
        <v>70</v>
      </c>
      <c r="D810" t="s">
        <v>71</v>
      </c>
      <c r="M810">
        <v>3.8</v>
      </c>
      <c r="N810" t="s">
        <v>95</v>
      </c>
      <c r="O810">
        <v>4.5</v>
      </c>
      <c r="Q810">
        <v>2.7</v>
      </c>
    </row>
    <row r="811" spans="1:17" x14ac:dyDescent="0.25">
      <c r="A811" t="s">
        <v>115</v>
      </c>
      <c r="B811">
        <v>26</v>
      </c>
      <c r="C811" t="s">
        <v>72</v>
      </c>
      <c r="D811" t="s">
        <v>73</v>
      </c>
      <c r="M811">
        <v>2.8999999999999901</v>
      </c>
      <c r="N811" t="s">
        <v>95</v>
      </c>
      <c r="O811">
        <v>0.20000000000000301</v>
      </c>
      <c r="Q811">
        <v>10.4</v>
      </c>
    </row>
    <row r="812" spans="1:17" x14ac:dyDescent="0.25">
      <c r="A812" t="s">
        <v>115</v>
      </c>
      <c r="B812">
        <v>27</v>
      </c>
      <c r="C812" t="s">
        <v>74</v>
      </c>
      <c r="D812" t="s">
        <v>75</v>
      </c>
      <c r="M812">
        <v>4.4000000000000101</v>
      </c>
      <c r="N812" t="s">
        <v>95</v>
      </c>
      <c r="O812">
        <v>5.8</v>
      </c>
      <c r="Q812">
        <v>6.2</v>
      </c>
    </row>
    <row r="813" spans="1:17" x14ac:dyDescent="0.25">
      <c r="A813" t="s">
        <v>115</v>
      </c>
      <c r="B813">
        <v>28</v>
      </c>
      <c r="C813" t="s">
        <v>76</v>
      </c>
      <c r="D813" t="s">
        <v>77</v>
      </c>
      <c r="M813">
        <v>-3.0999999999999899</v>
      </c>
      <c r="N813" t="s">
        <v>95</v>
      </c>
      <c r="O813">
        <v>-3.5</v>
      </c>
      <c r="Q813">
        <v>0.40000000000000602</v>
      </c>
    </row>
    <row r="814" spans="1:17" x14ac:dyDescent="0.25">
      <c r="A814" t="s">
        <v>115</v>
      </c>
      <c r="B814">
        <v>29</v>
      </c>
      <c r="C814" t="s">
        <v>78</v>
      </c>
      <c r="D814" t="s">
        <v>79</v>
      </c>
      <c r="Q814">
        <v>12.9</v>
      </c>
    </row>
    <row r="815" spans="1:17" x14ac:dyDescent="0.25">
      <c r="A815" t="s">
        <v>115</v>
      </c>
      <c r="B815">
        <v>30</v>
      </c>
      <c r="C815" t="s">
        <v>80</v>
      </c>
      <c r="D815" t="s">
        <v>81</v>
      </c>
      <c r="M815">
        <v>6.8999999999999897</v>
      </c>
      <c r="N815" t="s">
        <v>95</v>
      </c>
      <c r="O815">
        <v>5.8000000000000096</v>
      </c>
      <c r="Q815">
        <v>3.2</v>
      </c>
    </row>
    <row r="816" spans="1:17" x14ac:dyDescent="0.25">
      <c r="A816" t="s">
        <v>115</v>
      </c>
      <c r="B816">
        <v>31</v>
      </c>
      <c r="C816" t="s">
        <v>82</v>
      </c>
      <c r="D816" t="s">
        <v>83</v>
      </c>
      <c r="M816">
        <v>-10.6</v>
      </c>
      <c r="N816" t="s">
        <v>95</v>
      </c>
      <c r="O816">
        <v>10.7</v>
      </c>
      <c r="Q816">
        <v>5.4000000000000101</v>
      </c>
    </row>
    <row r="817" spans="1:18" x14ac:dyDescent="0.25">
      <c r="A817" t="s">
        <v>115</v>
      </c>
      <c r="B817">
        <v>32</v>
      </c>
      <c r="C817" t="s">
        <v>84</v>
      </c>
      <c r="D817" t="s">
        <v>85</v>
      </c>
      <c r="M817">
        <v>11.1</v>
      </c>
      <c r="N817" t="s">
        <v>95</v>
      </c>
      <c r="O817">
        <v>6.4000000000000101</v>
      </c>
    </row>
    <row r="818" spans="1:18" x14ac:dyDescent="0.25">
      <c r="A818" t="s">
        <v>115</v>
      </c>
      <c r="B818">
        <v>33</v>
      </c>
      <c r="C818" t="s">
        <v>86</v>
      </c>
      <c r="D818" t="s">
        <v>87</v>
      </c>
      <c r="M818">
        <v>7.4</v>
      </c>
      <c r="N818" t="s">
        <v>95</v>
      </c>
      <c r="O818">
        <v>9.1</v>
      </c>
      <c r="Q818">
        <v>8.6999999999999993</v>
      </c>
    </row>
    <row r="819" spans="1:18" x14ac:dyDescent="0.25">
      <c r="A819" t="s">
        <v>116</v>
      </c>
      <c r="B819">
        <v>0</v>
      </c>
      <c r="C819" t="s">
        <v>18</v>
      </c>
      <c r="M819">
        <v>23.7</v>
      </c>
      <c r="N819" t="s">
        <v>95</v>
      </c>
      <c r="O819">
        <v>23.7</v>
      </c>
      <c r="Q819">
        <v>23.4</v>
      </c>
    </row>
    <row r="820" spans="1:18" x14ac:dyDescent="0.25">
      <c r="A820" t="s">
        <v>116</v>
      </c>
      <c r="B820">
        <v>1</v>
      </c>
      <c r="C820" t="s">
        <v>20</v>
      </c>
      <c r="D820" t="s">
        <v>21</v>
      </c>
      <c r="M820">
        <v>25.3</v>
      </c>
      <c r="N820" t="s">
        <v>95</v>
      </c>
      <c r="O820">
        <v>28.5</v>
      </c>
      <c r="Q820">
        <v>25.6</v>
      </c>
    </row>
    <row r="821" spans="1:18" x14ac:dyDescent="0.25">
      <c r="A821" t="s">
        <v>116</v>
      </c>
      <c r="B821">
        <v>2</v>
      </c>
      <c r="C821" t="s">
        <v>22</v>
      </c>
      <c r="D821" t="s">
        <v>23</v>
      </c>
      <c r="M821">
        <v>43.8</v>
      </c>
      <c r="N821" t="s">
        <v>95</v>
      </c>
      <c r="O821">
        <v>41.4</v>
      </c>
      <c r="Q821">
        <v>41.6</v>
      </c>
    </row>
    <row r="822" spans="1:18" x14ac:dyDescent="0.25">
      <c r="A822" t="s">
        <v>116</v>
      </c>
      <c r="B822">
        <v>3</v>
      </c>
      <c r="C822" t="s">
        <v>24</v>
      </c>
      <c r="D822" t="s">
        <v>25</v>
      </c>
      <c r="M822">
        <v>36.799999999999997</v>
      </c>
      <c r="N822" t="s">
        <v>95</v>
      </c>
      <c r="O822">
        <v>42.5</v>
      </c>
      <c r="Q822">
        <v>26.1</v>
      </c>
    </row>
    <row r="823" spans="1:18" x14ac:dyDescent="0.25">
      <c r="A823" t="s">
        <v>116</v>
      </c>
      <c r="B823">
        <v>4</v>
      </c>
      <c r="C823" t="s">
        <v>26</v>
      </c>
      <c r="D823" t="s">
        <v>27</v>
      </c>
      <c r="M823">
        <v>27.3</v>
      </c>
      <c r="N823" t="s">
        <v>95</v>
      </c>
      <c r="O823">
        <v>28.6</v>
      </c>
      <c r="Q823">
        <v>28.2</v>
      </c>
      <c r="R823" t="s">
        <v>95</v>
      </c>
    </row>
    <row r="824" spans="1:18" x14ac:dyDescent="0.25">
      <c r="A824" t="s">
        <v>116</v>
      </c>
      <c r="B824">
        <v>5</v>
      </c>
      <c r="C824" t="s">
        <v>28</v>
      </c>
      <c r="D824" t="s">
        <v>29</v>
      </c>
      <c r="M824">
        <v>35.5</v>
      </c>
      <c r="N824" t="s">
        <v>95</v>
      </c>
      <c r="O824">
        <v>34.799999999999997</v>
      </c>
      <c r="Q824">
        <v>35.299999999999997</v>
      </c>
    </row>
    <row r="825" spans="1:18" x14ac:dyDescent="0.25">
      <c r="A825" t="s">
        <v>116</v>
      </c>
      <c r="B825">
        <v>6</v>
      </c>
      <c r="C825" t="s">
        <v>30</v>
      </c>
      <c r="D825" t="s">
        <v>31</v>
      </c>
      <c r="M825">
        <v>12</v>
      </c>
      <c r="N825" t="s">
        <v>95</v>
      </c>
      <c r="O825">
        <v>19.399999999999999</v>
      </c>
      <c r="Q825">
        <v>14.4</v>
      </c>
    </row>
    <row r="826" spans="1:18" x14ac:dyDescent="0.25">
      <c r="A826" t="s">
        <v>116</v>
      </c>
      <c r="B826">
        <v>7</v>
      </c>
      <c r="C826" t="s">
        <v>32</v>
      </c>
      <c r="D826" t="s">
        <v>33</v>
      </c>
      <c r="M826">
        <v>31.5</v>
      </c>
      <c r="N826" t="s">
        <v>95</v>
      </c>
      <c r="O826">
        <v>27.6</v>
      </c>
      <c r="Q826">
        <v>32.5</v>
      </c>
    </row>
    <row r="827" spans="1:18" x14ac:dyDescent="0.25">
      <c r="A827" t="s">
        <v>116</v>
      </c>
      <c r="B827">
        <v>8</v>
      </c>
      <c r="C827" t="s">
        <v>35</v>
      </c>
      <c r="D827" t="s">
        <v>36</v>
      </c>
      <c r="M827">
        <v>2.6</v>
      </c>
      <c r="N827" t="s">
        <v>95</v>
      </c>
      <c r="O827">
        <v>6.7</v>
      </c>
      <c r="Q827">
        <v>8.5</v>
      </c>
    </row>
    <row r="828" spans="1:18" x14ac:dyDescent="0.25">
      <c r="A828" t="s">
        <v>116</v>
      </c>
      <c r="B828">
        <v>9</v>
      </c>
      <c r="C828" t="s">
        <v>37</v>
      </c>
      <c r="D828" t="s">
        <v>38</v>
      </c>
      <c r="M828">
        <v>13.1</v>
      </c>
      <c r="N828" t="s">
        <v>95</v>
      </c>
      <c r="O828">
        <v>14</v>
      </c>
      <c r="Q828">
        <v>14.1</v>
      </c>
    </row>
    <row r="829" spans="1:18" x14ac:dyDescent="0.25">
      <c r="A829" t="s">
        <v>116</v>
      </c>
      <c r="B829">
        <v>10</v>
      </c>
      <c r="C829" t="s">
        <v>39</v>
      </c>
      <c r="D829" t="s">
        <v>40</v>
      </c>
      <c r="M829">
        <v>23.1</v>
      </c>
      <c r="N829" t="s">
        <v>95</v>
      </c>
      <c r="O829">
        <v>24.3</v>
      </c>
      <c r="Q829">
        <v>21.2</v>
      </c>
    </row>
    <row r="830" spans="1:18" x14ac:dyDescent="0.25">
      <c r="A830" t="s">
        <v>116</v>
      </c>
      <c r="B830">
        <v>11</v>
      </c>
      <c r="C830" t="s">
        <v>41</v>
      </c>
      <c r="D830" t="s">
        <v>42</v>
      </c>
      <c r="M830">
        <v>32.5</v>
      </c>
      <c r="N830" t="s">
        <v>95</v>
      </c>
      <c r="O830">
        <v>35.4</v>
      </c>
      <c r="Q830">
        <v>36.299999999999997</v>
      </c>
    </row>
    <row r="831" spans="1:18" x14ac:dyDescent="0.25">
      <c r="A831" t="s">
        <v>116</v>
      </c>
      <c r="B831">
        <v>12</v>
      </c>
      <c r="C831" t="s">
        <v>43</v>
      </c>
      <c r="D831" t="s">
        <v>44</v>
      </c>
      <c r="M831">
        <v>16</v>
      </c>
      <c r="N831" t="s">
        <v>95</v>
      </c>
      <c r="O831">
        <v>15.3</v>
      </c>
      <c r="Q831">
        <v>16</v>
      </c>
    </row>
    <row r="832" spans="1:18" x14ac:dyDescent="0.25">
      <c r="A832" t="s">
        <v>116</v>
      </c>
      <c r="B832">
        <v>13</v>
      </c>
      <c r="C832" t="s">
        <v>45</v>
      </c>
      <c r="D832" t="s">
        <v>46</v>
      </c>
      <c r="M832">
        <v>5.7</v>
      </c>
      <c r="N832" t="s">
        <v>95</v>
      </c>
      <c r="O832">
        <v>12.2</v>
      </c>
      <c r="Q832">
        <v>10.1</v>
      </c>
    </row>
    <row r="833" spans="1:17" x14ac:dyDescent="0.25">
      <c r="A833" t="s">
        <v>116</v>
      </c>
      <c r="B833">
        <v>14</v>
      </c>
      <c r="C833" t="s">
        <v>47</v>
      </c>
      <c r="D833" t="s">
        <v>48</v>
      </c>
      <c r="M833">
        <v>21.8</v>
      </c>
      <c r="N833" t="s">
        <v>95</v>
      </c>
      <c r="O833">
        <v>18.899999999999999</v>
      </c>
      <c r="Q833">
        <v>19</v>
      </c>
    </row>
    <row r="834" spans="1:17" x14ac:dyDescent="0.25">
      <c r="A834" t="s">
        <v>116</v>
      </c>
      <c r="B834">
        <v>15</v>
      </c>
      <c r="C834" t="s">
        <v>49</v>
      </c>
      <c r="D834" t="s">
        <v>50</v>
      </c>
      <c r="M834">
        <v>22.7</v>
      </c>
      <c r="N834" t="s">
        <v>95</v>
      </c>
      <c r="O834">
        <v>21.2</v>
      </c>
      <c r="Q834">
        <v>27</v>
      </c>
    </row>
    <row r="835" spans="1:17" x14ac:dyDescent="0.25">
      <c r="A835" t="s">
        <v>116</v>
      </c>
      <c r="B835">
        <v>16</v>
      </c>
      <c r="C835" t="s">
        <v>51</v>
      </c>
      <c r="D835" t="s">
        <v>52</v>
      </c>
      <c r="M835">
        <v>16.399999999999999</v>
      </c>
      <c r="N835" t="s">
        <v>95</v>
      </c>
      <c r="O835">
        <v>14.3</v>
      </c>
      <c r="P835" t="s">
        <v>95</v>
      </c>
    </row>
    <row r="836" spans="1:17" x14ac:dyDescent="0.25">
      <c r="A836" t="s">
        <v>116</v>
      </c>
      <c r="B836">
        <v>17</v>
      </c>
      <c r="C836" t="s">
        <v>53</v>
      </c>
      <c r="D836" t="s">
        <v>54</v>
      </c>
      <c r="M836">
        <v>31.2</v>
      </c>
      <c r="N836" t="s">
        <v>95</v>
      </c>
      <c r="O836">
        <v>31.6</v>
      </c>
      <c r="P836" t="s">
        <v>95</v>
      </c>
      <c r="Q836">
        <v>30</v>
      </c>
    </row>
    <row r="837" spans="1:17" x14ac:dyDescent="0.25">
      <c r="A837" t="s">
        <v>116</v>
      </c>
      <c r="B837">
        <v>18</v>
      </c>
      <c r="C837" t="s">
        <v>55</v>
      </c>
      <c r="D837" t="s">
        <v>56</v>
      </c>
      <c r="M837">
        <v>22.4</v>
      </c>
      <c r="N837" t="s">
        <v>95</v>
      </c>
      <c r="O837">
        <v>23.2</v>
      </c>
      <c r="Q837">
        <v>18.8</v>
      </c>
    </row>
    <row r="838" spans="1:17" x14ac:dyDescent="0.25">
      <c r="A838" t="s">
        <v>116</v>
      </c>
      <c r="B838">
        <v>19</v>
      </c>
      <c r="C838" t="s">
        <v>57</v>
      </c>
      <c r="D838" t="s">
        <v>58</v>
      </c>
      <c r="M838">
        <v>21.3</v>
      </c>
      <c r="N838" t="s">
        <v>95</v>
      </c>
      <c r="O838">
        <v>16</v>
      </c>
      <c r="Q838">
        <v>21.9</v>
      </c>
    </row>
    <row r="839" spans="1:17" x14ac:dyDescent="0.25">
      <c r="A839" t="s">
        <v>116</v>
      </c>
      <c r="B839">
        <v>20</v>
      </c>
      <c r="C839" t="s">
        <v>60</v>
      </c>
      <c r="D839" t="s">
        <v>61</v>
      </c>
      <c r="M839">
        <v>28.9</v>
      </c>
      <c r="N839" t="s">
        <v>95</v>
      </c>
      <c r="O839">
        <v>29.6</v>
      </c>
      <c r="Q839">
        <v>29.9</v>
      </c>
    </row>
    <row r="840" spans="1:17" x14ac:dyDescent="0.25">
      <c r="A840" t="s">
        <v>116</v>
      </c>
      <c r="B840">
        <v>21</v>
      </c>
      <c r="C840" t="s">
        <v>62</v>
      </c>
      <c r="D840" t="s">
        <v>63</v>
      </c>
      <c r="M840">
        <v>27.4</v>
      </c>
      <c r="N840" t="s">
        <v>95</v>
      </c>
      <c r="O840">
        <v>28</v>
      </c>
      <c r="Q840">
        <v>30.7</v>
      </c>
    </row>
    <row r="841" spans="1:17" x14ac:dyDescent="0.25">
      <c r="A841" t="s">
        <v>116</v>
      </c>
      <c r="B841">
        <v>22</v>
      </c>
      <c r="C841" t="s">
        <v>64</v>
      </c>
      <c r="D841" t="s">
        <v>65</v>
      </c>
      <c r="M841">
        <v>3.69999999999999</v>
      </c>
      <c r="N841" t="s">
        <v>95</v>
      </c>
      <c r="O841">
        <v>2</v>
      </c>
      <c r="Q841">
        <v>5.4000000000000101</v>
      </c>
    </row>
    <row r="842" spans="1:17" x14ac:dyDescent="0.25">
      <c r="A842" t="s">
        <v>116</v>
      </c>
      <c r="B842">
        <v>23</v>
      </c>
      <c r="C842" t="s">
        <v>66</v>
      </c>
      <c r="D842" t="s">
        <v>67</v>
      </c>
      <c r="M842">
        <v>18.100000000000001</v>
      </c>
      <c r="N842" t="s">
        <v>95</v>
      </c>
      <c r="O842">
        <v>16.399999999999999</v>
      </c>
      <c r="Q842">
        <v>18.7</v>
      </c>
    </row>
    <row r="843" spans="1:17" x14ac:dyDescent="0.25">
      <c r="A843" t="s">
        <v>116</v>
      </c>
      <c r="B843">
        <v>24</v>
      </c>
      <c r="C843" t="s">
        <v>68</v>
      </c>
      <c r="D843" t="s">
        <v>69</v>
      </c>
      <c r="M843">
        <v>25.3</v>
      </c>
      <c r="N843" t="s">
        <v>95</v>
      </c>
      <c r="O843">
        <v>20.2</v>
      </c>
      <c r="Q843">
        <v>26.5</v>
      </c>
    </row>
    <row r="844" spans="1:17" x14ac:dyDescent="0.25">
      <c r="A844" t="s">
        <v>116</v>
      </c>
      <c r="B844">
        <v>25</v>
      </c>
      <c r="C844" t="s">
        <v>70</v>
      </c>
      <c r="D844" t="s">
        <v>71</v>
      </c>
      <c r="M844">
        <v>44.9</v>
      </c>
      <c r="N844" t="s">
        <v>95</v>
      </c>
      <c r="O844">
        <v>40.299999999999997</v>
      </c>
      <c r="Q844">
        <v>42.3</v>
      </c>
    </row>
    <row r="845" spans="1:17" x14ac:dyDescent="0.25">
      <c r="A845" t="s">
        <v>116</v>
      </c>
      <c r="B845">
        <v>26</v>
      </c>
      <c r="C845" t="s">
        <v>72</v>
      </c>
      <c r="D845" t="s">
        <v>73</v>
      </c>
      <c r="M845">
        <v>32</v>
      </c>
      <c r="N845" t="s">
        <v>95</v>
      </c>
      <c r="O845">
        <v>31.8</v>
      </c>
      <c r="Q845">
        <v>35.1</v>
      </c>
    </row>
    <row r="846" spans="1:17" x14ac:dyDescent="0.25">
      <c r="A846" t="s">
        <v>116</v>
      </c>
      <c r="B846">
        <v>27</v>
      </c>
      <c r="C846" t="s">
        <v>74</v>
      </c>
      <c r="D846" t="s">
        <v>75</v>
      </c>
      <c r="M846">
        <v>26.4</v>
      </c>
      <c r="N846" t="s">
        <v>95</v>
      </c>
      <c r="O846">
        <v>26</v>
      </c>
      <c r="Q846">
        <v>27.3</v>
      </c>
    </row>
    <row r="847" spans="1:17" x14ac:dyDescent="0.25">
      <c r="A847" t="s">
        <v>116</v>
      </c>
      <c r="B847">
        <v>28</v>
      </c>
      <c r="C847" t="s">
        <v>76</v>
      </c>
      <c r="D847" t="s">
        <v>77</v>
      </c>
      <c r="M847">
        <v>19.2</v>
      </c>
      <c r="N847" t="s">
        <v>95</v>
      </c>
      <c r="O847">
        <v>21.9</v>
      </c>
      <c r="Q847">
        <v>18.100000000000001</v>
      </c>
    </row>
    <row r="848" spans="1:17" x14ac:dyDescent="0.25">
      <c r="A848" t="s">
        <v>116</v>
      </c>
      <c r="B848">
        <v>29</v>
      </c>
      <c r="C848" t="s">
        <v>78</v>
      </c>
      <c r="D848" t="s">
        <v>79</v>
      </c>
      <c r="N848" t="s">
        <v>95</v>
      </c>
      <c r="Q848">
        <v>31.8</v>
      </c>
    </row>
    <row r="849" spans="1:17" x14ac:dyDescent="0.25">
      <c r="A849" t="s">
        <v>116</v>
      </c>
      <c r="B849">
        <v>30</v>
      </c>
      <c r="C849" t="s">
        <v>80</v>
      </c>
      <c r="D849" t="s">
        <v>81</v>
      </c>
      <c r="M849">
        <v>12.1</v>
      </c>
      <c r="N849" t="s">
        <v>95</v>
      </c>
      <c r="O849">
        <v>9.5</v>
      </c>
      <c r="Q849">
        <v>8.8000000000000007</v>
      </c>
    </row>
    <row r="850" spans="1:17" x14ac:dyDescent="0.25">
      <c r="A850" t="s">
        <v>116</v>
      </c>
      <c r="B850">
        <v>31</v>
      </c>
      <c r="C850" t="s">
        <v>82</v>
      </c>
      <c r="D850" t="s">
        <v>83</v>
      </c>
      <c r="M850">
        <v>13</v>
      </c>
      <c r="N850" t="s">
        <v>95</v>
      </c>
      <c r="O850">
        <v>26.8</v>
      </c>
      <c r="Q850">
        <v>24.6</v>
      </c>
    </row>
    <row r="851" spans="1:17" x14ac:dyDescent="0.25">
      <c r="A851" t="s">
        <v>116</v>
      </c>
      <c r="B851">
        <v>32</v>
      </c>
      <c r="C851" t="s">
        <v>84</v>
      </c>
      <c r="D851" t="s">
        <v>85</v>
      </c>
      <c r="M851">
        <v>16.899999999999999</v>
      </c>
      <c r="N851" t="s">
        <v>95</v>
      </c>
      <c r="O851">
        <v>19.5</v>
      </c>
    </row>
    <row r="852" spans="1:17" x14ac:dyDescent="0.25">
      <c r="A852" t="s">
        <v>116</v>
      </c>
      <c r="B852">
        <v>33</v>
      </c>
      <c r="C852" t="s">
        <v>86</v>
      </c>
      <c r="D852" t="s">
        <v>87</v>
      </c>
      <c r="M852">
        <v>12.5</v>
      </c>
      <c r="N852" t="s">
        <v>95</v>
      </c>
      <c r="O852">
        <v>14.2</v>
      </c>
      <c r="Q852">
        <v>12.5</v>
      </c>
    </row>
    <row r="853" spans="1:17" x14ac:dyDescent="0.25">
      <c r="A853" t="s">
        <v>117</v>
      </c>
      <c r="B853">
        <v>0</v>
      </c>
      <c r="C853" t="s">
        <v>18</v>
      </c>
      <c r="O853">
        <v>83</v>
      </c>
    </row>
    <row r="854" spans="1:17" x14ac:dyDescent="0.25">
      <c r="A854" t="s">
        <v>117</v>
      </c>
      <c r="B854">
        <v>1</v>
      </c>
      <c r="C854" t="s">
        <v>20</v>
      </c>
      <c r="D854" t="s">
        <v>21</v>
      </c>
      <c r="O854">
        <v>77</v>
      </c>
    </row>
    <row r="855" spans="1:17" x14ac:dyDescent="0.25">
      <c r="A855" t="s">
        <v>117</v>
      </c>
      <c r="B855">
        <v>2</v>
      </c>
      <c r="C855" t="s">
        <v>22</v>
      </c>
      <c r="D855" t="s">
        <v>23</v>
      </c>
      <c r="O855">
        <v>94</v>
      </c>
      <c r="P855" t="s">
        <v>102</v>
      </c>
    </row>
    <row r="856" spans="1:17" x14ac:dyDescent="0.25">
      <c r="A856" t="s">
        <v>117</v>
      </c>
      <c r="B856">
        <v>3</v>
      </c>
      <c r="C856" t="s">
        <v>24</v>
      </c>
      <c r="D856" t="s">
        <v>25</v>
      </c>
      <c r="O856">
        <v>87</v>
      </c>
    </row>
    <row r="857" spans="1:17" x14ac:dyDescent="0.25">
      <c r="A857" t="s">
        <v>117</v>
      </c>
      <c r="B857">
        <v>4</v>
      </c>
      <c r="C857" t="s">
        <v>26</v>
      </c>
      <c r="D857" t="s">
        <v>27</v>
      </c>
      <c r="O857">
        <v>81</v>
      </c>
    </row>
    <row r="858" spans="1:17" x14ac:dyDescent="0.25">
      <c r="A858" t="s">
        <v>117</v>
      </c>
      <c r="B858">
        <v>5</v>
      </c>
      <c r="C858" t="s">
        <v>28</v>
      </c>
      <c r="D858" t="s">
        <v>29</v>
      </c>
      <c r="O858">
        <v>85</v>
      </c>
    </row>
    <row r="859" spans="1:17" x14ac:dyDescent="0.25">
      <c r="A859" t="s">
        <v>117</v>
      </c>
      <c r="B859">
        <v>6</v>
      </c>
      <c r="C859" t="s">
        <v>30</v>
      </c>
      <c r="D859" t="s">
        <v>31</v>
      </c>
      <c r="O859">
        <v>85</v>
      </c>
    </row>
    <row r="860" spans="1:17" x14ac:dyDescent="0.25">
      <c r="A860" t="s">
        <v>117</v>
      </c>
      <c r="B860">
        <v>7</v>
      </c>
      <c r="C860" t="s">
        <v>32</v>
      </c>
      <c r="D860" t="s">
        <v>33</v>
      </c>
      <c r="O860">
        <v>91</v>
      </c>
    </row>
    <row r="861" spans="1:17" x14ac:dyDescent="0.25">
      <c r="A861" t="s">
        <v>117</v>
      </c>
      <c r="B861">
        <v>8</v>
      </c>
      <c r="C861" t="s">
        <v>35</v>
      </c>
      <c r="D861" t="s">
        <v>36</v>
      </c>
      <c r="O861">
        <v>88</v>
      </c>
      <c r="P861" t="s">
        <v>102</v>
      </c>
    </row>
    <row r="862" spans="1:17" x14ac:dyDescent="0.25">
      <c r="A862" t="s">
        <v>117</v>
      </c>
      <c r="B862">
        <v>9</v>
      </c>
      <c r="C862" t="s">
        <v>37</v>
      </c>
      <c r="D862" t="s">
        <v>38</v>
      </c>
      <c r="O862">
        <v>86</v>
      </c>
    </row>
    <row r="863" spans="1:17" x14ac:dyDescent="0.25">
      <c r="A863" t="s">
        <v>117</v>
      </c>
      <c r="B863">
        <v>10</v>
      </c>
      <c r="C863" t="s">
        <v>39</v>
      </c>
      <c r="D863" t="s">
        <v>40</v>
      </c>
      <c r="O863">
        <v>76</v>
      </c>
    </row>
    <row r="864" spans="1:17" x14ac:dyDescent="0.25">
      <c r="A864" t="s">
        <v>117</v>
      </c>
      <c r="B864">
        <v>11</v>
      </c>
      <c r="C864" t="s">
        <v>41</v>
      </c>
      <c r="D864" t="s">
        <v>42</v>
      </c>
      <c r="O864">
        <v>86</v>
      </c>
    </row>
    <row r="865" spans="1:15" x14ac:dyDescent="0.25">
      <c r="A865" t="s">
        <v>117</v>
      </c>
      <c r="B865">
        <v>12</v>
      </c>
      <c r="C865" t="s">
        <v>43</v>
      </c>
      <c r="D865" t="s">
        <v>44</v>
      </c>
      <c r="O865">
        <v>85</v>
      </c>
    </row>
    <row r="866" spans="1:15" x14ac:dyDescent="0.25">
      <c r="A866" t="s">
        <v>117</v>
      </c>
      <c r="B866">
        <v>13</v>
      </c>
      <c r="C866" t="s">
        <v>45</v>
      </c>
      <c r="D866" t="s">
        <v>46</v>
      </c>
      <c r="O866">
        <v>93</v>
      </c>
    </row>
    <row r="867" spans="1:15" x14ac:dyDescent="0.25">
      <c r="A867" t="s">
        <v>117</v>
      </c>
      <c r="B867">
        <v>14</v>
      </c>
      <c r="C867" t="s">
        <v>47</v>
      </c>
      <c r="D867" t="s">
        <v>48</v>
      </c>
      <c r="O867">
        <v>88</v>
      </c>
    </row>
    <row r="868" spans="1:15" x14ac:dyDescent="0.25">
      <c r="A868" t="s">
        <v>117</v>
      </c>
      <c r="B868">
        <v>15</v>
      </c>
      <c r="C868" t="s">
        <v>49</v>
      </c>
      <c r="D868" t="s">
        <v>50</v>
      </c>
      <c r="O868">
        <v>91</v>
      </c>
    </row>
    <row r="869" spans="1:15" x14ac:dyDescent="0.25">
      <c r="A869" t="s">
        <v>117</v>
      </c>
      <c r="B869">
        <v>16</v>
      </c>
      <c r="C869" t="s">
        <v>51</v>
      </c>
      <c r="D869" t="s">
        <v>52</v>
      </c>
      <c r="O869">
        <v>80</v>
      </c>
    </row>
    <row r="870" spans="1:15" x14ac:dyDescent="0.25">
      <c r="A870" t="s">
        <v>117</v>
      </c>
      <c r="B870">
        <v>17</v>
      </c>
      <c r="C870" t="s">
        <v>53</v>
      </c>
      <c r="D870" t="s">
        <v>54</v>
      </c>
      <c r="O870">
        <v>86</v>
      </c>
    </row>
    <row r="871" spans="1:15" x14ac:dyDescent="0.25">
      <c r="A871" t="s">
        <v>117</v>
      </c>
      <c r="B871">
        <v>18</v>
      </c>
      <c r="C871" t="s">
        <v>55</v>
      </c>
      <c r="D871" t="s">
        <v>56</v>
      </c>
      <c r="O871">
        <v>92</v>
      </c>
    </row>
    <row r="872" spans="1:15" x14ac:dyDescent="0.25">
      <c r="A872" t="s">
        <v>117</v>
      </c>
      <c r="B872">
        <v>19</v>
      </c>
      <c r="C872" t="s">
        <v>57</v>
      </c>
      <c r="D872" t="s">
        <v>58</v>
      </c>
      <c r="O872">
        <v>82</v>
      </c>
    </row>
    <row r="873" spans="1:15" x14ac:dyDescent="0.25">
      <c r="A873" t="s">
        <v>117</v>
      </c>
      <c r="B873">
        <v>20</v>
      </c>
      <c r="C873" t="s">
        <v>60</v>
      </c>
      <c r="D873" t="s">
        <v>61</v>
      </c>
      <c r="O873">
        <v>83</v>
      </c>
    </row>
    <row r="874" spans="1:15" x14ac:dyDescent="0.25">
      <c r="A874" t="s">
        <v>117</v>
      </c>
      <c r="B874">
        <v>21</v>
      </c>
      <c r="C874" t="s">
        <v>62</v>
      </c>
      <c r="D874" t="s">
        <v>63</v>
      </c>
      <c r="O874">
        <v>88</v>
      </c>
    </row>
    <row r="875" spans="1:15" x14ac:dyDescent="0.25">
      <c r="A875" t="s">
        <v>117</v>
      </c>
      <c r="B875">
        <v>22</v>
      </c>
      <c r="C875" t="s">
        <v>64</v>
      </c>
      <c r="D875" t="s">
        <v>65</v>
      </c>
      <c r="O875">
        <v>90</v>
      </c>
    </row>
    <row r="876" spans="1:15" x14ac:dyDescent="0.25">
      <c r="A876" t="s">
        <v>117</v>
      </c>
      <c r="B876">
        <v>23</v>
      </c>
      <c r="C876" t="s">
        <v>66</v>
      </c>
      <c r="D876" t="s">
        <v>67</v>
      </c>
      <c r="O876">
        <v>92</v>
      </c>
    </row>
    <row r="877" spans="1:15" x14ac:dyDescent="0.25">
      <c r="A877" t="s">
        <v>117</v>
      </c>
      <c r="B877">
        <v>24</v>
      </c>
      <c r="C877" t="s">
        <v>68</v>
      </c>
      <c r="D877" t="s">
        <v>69</v>
      </c>
      <c r="O877">
        <v>82</v>
      </c>
    </row>
    <row r="878" spans="1:15" x14ac:dyDescent="0.25">
      <c r="A878" t="s">
        <v>117</v>
      </c>
      <c r="B878">
        <v>25</v>
      </c>
      <c r="C878" t="s">
        <v>70</v>
      </c>
      <c r="D878" t="s">
        <v>71</v>
      </c>
      <c r="O878">
        <v>80</v>
      </c>
    </row>
    <row r="879" spans="1:15" x14ac:dyDescent="0.25">
      <c r="A879" t="s">
        <v>117</v>
      </c>
      <c r="B879">
        <v>26</v>
      </c>
      <c r="C879" t="s">
        <v>72</v>
      </c>
      <c r="D879" t="s">
        <v>73</v>
      </c>
      <c r="O879">
        <v>81</v>
      </c>
    </row>
    <row r="880" spans="1:15" x14ac:dyDescent="0.25">
      <c r="A880" t="s">
        <v>117</v>
      </c>
      <c r="B880">
        <v>27</v>
      </c>
      <c r="C880" t="s">
        <v>74</v>
      </c>
      <c r="D880" t="s">
        <v>75</v>
      </c>
      <c r="O880">
        <v>71</v>
      </c>
    </row>
    <row r="881" spans="1:16" x14ac:dyDescent="0.25">
      <c r="A881" t="s">
        <v>117</v>
      </c>
      <c r="B881">
        <v>28</v>
      </c>
      <c r="C881" t="s">
        <v>76</v>
      </c>
      <c r="D881" t="s">
        <v>77</v>
      </c>
      <c r="O881">
        <v>84</v>
      </c>
    </row>
    <row r="882" spans="1:16" x14ac:dyDescent="0.25">
      <c r="A882" t="s">
        <v>117</v>
      </c>
      <c r="B882">
        <v>29</v>
      </c>
      <c r="C882" t="s">
        <v>78</v>
      </c>
      <c r="D882" t="s">
        <v>79</v>
      </c>
      <c r="O882">
        <v>94</v>
      </c>
      <c r="P882" t="s">
        <v>102</v>
      </c>
    </row>
    <row r="883" spans="1:16" x14ac:dyDescent="0.25">
      <c r="A883" t="s">
        <v>117</v>
      </c>
      <c r="B883">
        <v>30</v>
      </c>
      <c r="C883" t="s">
        <v>80</v>
      </c>
      <c r="D883" t="s">
        <v>81</v>
      </c>
    </row>
    <row r="884" spans="1:16" x14ac:dyDescent="0.25">
      <c r="A884" t="s">
        <v>117</v>
      </c>
      <c r="B884">
        <v>31</v>
      </c>
      <c r="C884" t="s">
        <v>82</v>
      </c>
      <c r="D884" t="s">
        <v>83</v>
      </c>
      <c r="O884">
        <v>86</v>
      </c>
    </row>
    <row r="885" spans="1:16" x14ac:dyDescent="0.25">
      <c r="A885" t="s">
        <v>117</v>
      </c>
      <c r="B885">
        <v>32</v>
      </c>
      <c r="C885" t="s">
        <v>84</v>
      </c>
      <c r="D885" t="s">
        <v>85</v>
      </c>
      <c r="O885">
        <v>91</v>
      </c>
    </row>
    <row r="886" spans="1:16" x14ac:dyDescent="0.25">
      <c r="A886" t="s">
        <v>117</v>
      </c>
      <c r="B886">
        <v>33</v>
      </c>
      <c r="C886" t="s">
        <v>86</v>
      </c>
      <c r="D886" t="s">
        <v>87</v>
      </c>
      <c r="O886">
        <v>89</v>
      </c>
    </row>
    <row r="887" spans="1:16" x14ac:dyDescent="0.25">
      <c r="A887" t="s">
        <v>118</v>
      </c>
      <c r="B887">
        <v>0</v>
      </c>
      <c r="C887" t="s">
        <v>18</v>
      </c>
      <c r="E887">
        <v>55</v>
      </c>
      <c r="O887">
        <v>58</v>
      </c>
    </row>
    <row r="888" spans="1:16" x14ac:dyDescent="0.25">
      <c r="A888" t="s">
        <v>118</v>
      </c>
      <c r="B888">
        <v>1</v>
      </c>
      <c r="C888" t="s">
        <v>20</v>
      </c>
      <c r="D888" t="s">
        <v>21</v>
      </c>
      <c r="E888">
        <v>61</v>
      </c>
      <c r="O888">
        <v>61</v>
      </c>
    </row>
    <row r="889" spans="1:16" x14ac:dyDescent="0.25">
      <c r="A889" t="s">
        <v>118</v>
      </c>
      <c r="B889">
        <v>2</v>
      </c>
      <c r="C889" t="s">
        <v>22</v>
      </c>
      <c r="D889" t="s">
        <v>23</v>
      </c>
      <c r="E889">
        <v>64</v>
      </c>
      <c r="O889">
        <v>70</v>
      </c>
    </row>
    <row r="890" spans="1:16" x14ac:dyDescent="0.25">
      <c r="A890" t="s">
        <v>118</v>
      </c>
      <c r="B890">
        <v>3</v>
      </c>
      <c r="C890" t="s">
        <v>24</v>
      </c>
      <c r="D890" t="s">
        <v>25</v>
      </c>
      <c r="E890">
        <v>61</v>
      </c>
      <c r="O890">
        <v>58</v>
      </c>
    </row>
    <row r="891" spans="1:16" x14ac:dyDescent="0.25">
      <c r="A891" t="s">
        <v>118</v>
      </c>
      <c r="B891">
        <v>4</v>
      </c>
      <c r="C891" t="s">
        <v>26</v>
      </c>
      <c r="D891" t="s">
        <v>27</v>
      </c>
      <c r="E891">
        <v>60</v>
      </c>
      <c r="O891">
        <v>55</v>
      </c>
    </row>
    <row r="892" spans="1:16" x14ac:dyDescent="0.25">
      <c r="A892" t="s">
        <v>118</v>
      </c>
      <c r="B892">
        <v>5</v>
      </c>
      <c r="C892" t="s">
        <v>28</v>
      </c>
      <c r="D892" t="s">
        <v>29</v>
      </c>
      <c r="E892">
        <v>51</v>
      </c>
      <c r="O892">
        <v>53</v>
      </c>
    </row>
    <row r="893" spans="1:16" x14ac:dyDescent="0.25">
      <c r="A893" t="s">
        <v>118</v>
      </c>
      <c r="B893">
        <v>6</v>
      </c>
      <c r="C893" t="s">
        <v>30</v>
      </c>
      <c r="D893" t="s">
        <v>31</v>
      </c>
      <c r="E893">
        <v>53</v>
      </c>
      <c r="O893">
        <v>49</v>
      </c>
    </row>
    <row r="894" spans="1:16" x14ac:dyDescent="0.25">
      <c r="A894" t="s">
        <v>118</v>
      </c>
      <c r="B894">
        <v>7</v>
      </c>
      <c r="C894" t="s">
        <v>32</v>
      </c>
      <c r="D894" t="s">
        <v>33</v>
      </c>
      <c r="E894">
        <v>55</v>
      </c>
      <c r="O894">
        <v>55</v>
      </c>
    </row>
    <row r="895" spans="1:16" x14ac:dyDescent="0.25">
      <c r="A895" t="s">
        <v>118</v>
      </c>
      <c r="B895">
        <v>8</v>
      </c>
      <c r="C895" t="s">
        <v>35</v>
      </c>
      <c r="D895" t="s">
        <v>36</v>
      </c>
      <c r="E895">
        <v>45</v>
      </c>
      <c r="O895">
        <v>56</v>
      </c>
    </row>
    <row r="896" spans="1:16" x14ac:dyDescent="0.25">
      <c r="A896" t="s">
        <v>118</v>
      </c>
      <c r="B896">
        <v>9</v>
      </c>
      <c r="C896" t="s">
        <v>37</v>
      </c>
      <c r="D896" t="s">
        <v>38</v>
      </c>
      <c r="E896">
        <v>53</v>
      </c>
      <c r="O896">
        <v>55</v>
      </c>
    </row>
    <row r="897" spans="1:15" x14ac:dyDescent="0.25">
      <c r="A897" t="s">
        <v>118</v>
      </c>
      <c r="B897">
        <v>10</v>
      </c>
      <c r="C897" t="s">
        <v>39</v>
      </c>
      <c r="D897" t="s">
        <v>40</v>
      </c>
      <c r="E897">
        <v>60</v>
      </c>
      <c r="O897">
        <v>56</v>
      </c>
    </row>
    <row r="898" spans="1:15" x14ac:dyDescent="0.25">
      <c r="A898" t="s">
        <v>118</v>
      </c>
      <c r="B898">
        <v>11</v>
      </c>
      <c r="C898" t="s">
        <v>41</v>
      </c>
      <c r="D898" t="s">
        <v>42</v>
      </c>
      <c r="E898">
        <v>51</v>
      </c>
      <c r="O898">
        <v>61</v>
      </c>
    </row>
    <row r="899" spans="1:15" x14ac:dyDescent="0.25">
      <c r="A899" t="s">
        <v>118</v>
      </c>
      <c r="B899">
        <v>12</v>
      </c>
      <c r="C899" t="s">
        <v>43</v>
      </c>
      <c r="D899" t="s">
        <v>44</v>
      </c>
      <c r="E899">
        <v>62</v>
      </c>
      <c r="O899">
        <v>65</v>
      </c>
    </row>
    <row r="900" spans="1:15" x14ac:dyDescent="0.25">
      <c r="A900" t="s">
        <v>118</v>
      </c>
      <c r="B900">
        <v>13</v>
      </c>
      <c r="C900" t="s">
        <v>45</v>
      </c>
      <c r="D900" t="s">
        <v>46</v>
      </c>
      <c r="E900">
        <v>47</v>
      </c>
      <c r="O900">
        <v>53</v>
      </c>
    </row>
    <row r="901" spans="1:15" x14ac:dyDescent="0.25">
      <c r="A901" t="s">
        <v>118</v>
      </c>
      <c r="B901">
        <v>14</v>
      </c>
      <c r="C901" t="s">
        <v>47</v>
      </c>
      <c r="D901" t="s">
        <v>48</v>
      </c>
      <c r="E901">
        <v>47</v>
      </c>
      <c r="O901">
        <v>61</v>
      </c>
    </row>
    <row r="902" spans="1:15" x14ac:dyDescent="0.25">
      <c r="A902" t="s">
        <v>118</v>
      </c>
      <c r="B902">
        <v>15</v>
      </c>
      <c r="C902" t="s">
        <v>49</v>
      </c>
      <c r="D902" t="s">
        <v>50</v>
      </c>
      <c r="E902">
        <v>60</v>
      </c>
      <c r="O902">
        <v>61</v>
      </c>
    </row>
    <row r="903" spans="1:15" x14ac:dyDescent="0.25">
      <c r="A903" t="s">
        <v>118</v>
      </c>
      <c r="B903">
        <v>16</v>
      </c>
      <c r="C903" t="s">
        <v>51</v>
      </c>
      <c r="D903" t="s">
        <v>52</v>
      </c>
      <c r="E903">
        <v>54</v>
      </c>
      <c r="O903">
        <v>54</v>
      </c>
    </row>
    <row r="904" spans="1:15" x14ac:dyDescent="0.25">
      <c r="A904" t="s">
        <v>118</v>
      </c>
      <c r="B904">
        <v>17</v>
      </c>
      <c r="C904" t="s">
        <v>53</v>
      </c>
      <c r="D904" t="s">
        <v>54</v>
      </c>
      <c r="E904">
        <v>47</v>
      </c>
      <c r="O904">
        <v>53</v>
      </c>
    </row>
    <row r="905" spans="1:15" x14ac:dyDescent="0.25">
      <c r="A905" t="s">
        <v>118</v>
      </c>
      <c r="B905">
        <v>18</v>
      </c>
      <c r="C905" t="s">
        <v>55</v>
      </c>
      <c r="D905" t="s">
        <v>56</v>
      </c>
      <c r="E905">
        <v>55</v>
      </c>
      <c r="O905">
        <v>60</v>
      </c>
    </row>
    <row r="906" spans="1:15" x14ac:dyDescent="0.25">
      <c r="A906" t="s">
        <v>118</v>
      </c>
      <c r="B906">
        <v>19</v>
      </c>
      <c r="C906" t="s">
        <v>57</v>
      </c>
      <c r="D906" t="s">
        <v>58</v>
      </c>
      <c r="E906">
        <v>56</v>
      </c>
      <c r="O906">
        <v>59</v>
      </c>
    </row>
    <row r="907" spans="1:15" x14ac:dyDescent="0.25">
      <c r="A907" t="s">
        <v>118</v>
      </c>
      <c r="B907">
        <v>20</v>
      </c>
      <c r="C907" t="s">
        <v>60</v>
      </c>
      <c r="D907" t="s">
        <v>61</v>
      </c>
      <c r="E907">
        <v>58</v>
      </c>
      <c r="O907">
        <v>46</v>
      </c>
    </row>
    <row r="908" spans="1:15" x14ac:dyDescent="0.25">
      <c r="A908" t="s">
        <v>118</v>
      </c>
      <c r="B908">
        <v>21</v>
      </c>
      <c r="C908" t="s">
        <v>62</v>
      </c>
      <c r="D908" t="s">
        <v>63</v>
      </c>
      <c r="E908">
        <v>60</v>
      </c>
      <c r="O908">
        <v>57</v>
      </c>
    </row>
    <row r="909" spans="1:15" x14ac:dyDescent="0.25">
      <c r="A909" t="s">
        <v>118</v>
      </c>
      <c r="B909">
        <v>22</v>
      </c>
      <c r="C909" t="s">
        <v>64</v>
      </c>
      <c r="D909" t="s">
        <v>65</v>
      </c>
      <c r="E909">
        <v>68</v>
      </c>
      <c r="O909">
        <v>76</v>
      </c>
    </row>
    <row r="910" spans="1:15" x14ac:dyDescent="0.25">
      <c r="A910" t="s">
        <v>118</v>
      </c>
      <c r="B910">
        <v>23</v>
      </c>
      <c r="C910" t="s">
        <v>66</v>
      </c>
      <c r="D910" t="s">
        <v>67</v>
      </c>
      <c r="E910">
        <v>40</v>
      </c>
      <c r="O910">
        <v>50</v>
      </c>
    </row>
    <row r="911" spans="1:15" x14ac:dyDescent="0.25">
      <c r="A911" t="s">
        <v>118</v>
      </c>
      <c r="B911">
        <v>24</v>
      </c>
      <c r="C911" t="s">
        <v>68</v>
      </c>
      <c r="D911" t="s">
        <v>69</v>
      </c>
      <c r="E911">
        <v>48</v>
      </c>
      <c r="O911">
        <v>50</v>
      </c>
    </row>
    <row r="912" spans="1:15" x14ac:dyDescent="0.25">
      <c r="A912" t="s">
        <v>118</v>
      </c>
      <c r="B912">
        <v>25</v>
      </c>
      <c r="C912" t="s">
        <v>70</v>
      </c>
      <c r="D912" t="s">
        <v>71</v>
      </c>
      <c r="E912">
        <v>52</v>
      </c>
      <c r="O912">
        <v>60</v>
      </c>
    </row>
    <row r="913" spans="1:18" x14ac:dyDescent="0.25">
      <c r="A913" t="s">
        <v>118</v>
      </c>
      <c r="B913">
        <v>26</v>
      </c>
      <c r="C913" t="s">
        <v>72</v>
      </c>
      <c r="D913" t="s">
        <v>73</v>
      </c>
      <c r="E913">
        <v>63</v>
      </c>
      <c r="O913">
        <v>69</v>
      </c>
    </row>
    <row r="914" spans="1:18" x14ac:dyDescent="0.25">
      <c r="A914" t="s">
        <v>118</v>
      </c>
      <c r="B914">
        <v>27</v>
      </c>
      <c r="C914" t="s">
        <v>74</v>
      </c>
      <c r="D914" t="s">
        <v>75</v>
      </c>
      <c r="E914">
        <v>53</v>
      </c>
      <c r="O914">
        <v>55</v>
      </c>
    </row>
    <row r="915" spans="1:18" x14ac:dyDescent="0.25">
      <c r="A915" t="s">
        <v>118</v>
      </c>
      <c r="B915">
        <v>28</v>
      </c>
      <c r="C915" t="s">
        <v>76</v>
      </c>
      <c r="D915" t="s">
        <v>77</v>
      </c>
      <c r="E915">
        <v>52</v>
      </c>
      <c r="O915">
        <v>58</v>
      </c>
    </row>
    <row r="916" spans="1:18" x14ac:dyDescent="0.25">
      <c r="A916" t="s">
        <v>118</v>
      </c>
      <c r="B916">
        <v>29</v>
      </c>
      <c r="C916" t="s">
        <v>78</v>
      </c>
      <c r="D916" t="s">
        <v>79</v>
      </c>
      <c r="E916">
        <v>62</v>
      </c>
      <c r="O916">
        <v>48</v>
      </c>
    </row>
    <row r="917" spans="1:18" x14ac:dyDescent="0.25">
      <c r="A917" t="s">
        <v>118</v>
      </c>
      <c r="B917">
        <v>30</v>
      </c>
      <c r="C917" t="s">
        <v>80</v>
      </c>
      <c r="D917" t="s">
        <v>81</v>
      </c>
    </row>
    <row r="918" spans="1:18" x14ac:dyDescent="0.25">
      <c r="A918" t="s">
        <v>118</v>
      </c>
      <c r="B918">
        <v>31</v>
      </c>
      <c r="C918" t="s">
        <v>82</v>
      </c>
      <c r="D918" t="s">
        <v>83</v>
      </c>
      <c r="E918">
        <v>62</v>
      </c>
      <c r="O918">
        <v>62</v>
      </c>
    </row>
    <row r="919" spans="1:18" x14ac:dyDescent="0.25">
      <c r="A919" t="s">
        <v>118</v>
      </c>
      <c r="B919">
        <v>32</v>
      </c>
      <c r="C919" t="s">
        <v>84</v>
      </c>
      <c r="D919" t="s">
        <v>85</v>
      </c>
      <c r="O919">
        <v>54</v>
      </c>
    </row>
    <row r="920" spans="1:18" x14ac:dyDescent="0.25">
      <c r="A920" t="s">
        <v>118</v>
      </c>
      <c r="B920">
        <v>33</v>
      </c>
      <c r="C920" t="s">
        <v>86</v>
      </c>
      <c r="D920" t="s">
        <v>87</v>
      </c>
      <c r="E920">
        <v>65</v>
      </c>
      <c r="O920">
        <v>69</v>
      </c>
    </row>
    <row r="921" spans="1:18" x14ac:dyDescent="0.25">
      <c r="A921" t="s">
        <v>119</v>
      </c>
      <c r="B921">
        <v>0</v>
      </c>
      <c r="C921" t="s">
        <v>18</v>
      </c>
      <c r="E921">
        <v>13.9</v>
      </c>
      <c r="G921">
        <v>13.4</v>
      </c>
      <c r="I921">
        <v>12.7</v>
      </c>
      <c r="K921">
        <v>11.9</v>
      </c>
      <c r="M921">
        <v>11.2</v>
      </c>
      <c r="N921" t="s">
        <v>95</v>
      </c>
      <c r="O921">
        <v>11</v>
      </c>
      <c r="Q921">
        <v>10.7</v>
      </c>
    </row>
    <row r="922" spans="1:18" x14ac:dyDescent="0.25">
      <c r="A922" t="s">
        <v>119</v>
      </c>
      <c r="B922">
        <v>1</v>
      </c>
      <c r="C922" t="s">
        <v>20</v>
      </c>
      <c r="D922" t="s">
        <v>21</v>
      </c>
      <c r="E922">
        <v>11.9</v>
      </c>
      <c r="G922">
        <v>12.3</v>
      </c>
      <c r="I922">
        <v>12</v>
      </c>
      <c r="K922">
        <v>11</v>
      </c>
      <c r="M922">
        <v>9.8000000000000007</v>
      </c>
      <c r="N922" t="s">
        <v>95</v>
      </c>
      <c r="O922">
        <v>10.1</v>
      </c>
      <c r="Q922">
        <v>8.8000000000000007</v>
      </c>
    </row>
    <row r="923" spans="1:18" x14ac:dyDescent="0.25">
      <c r="A923" t="s">
        <v>119</v>
      </c>
      <c r="B923">
        <v>2</v>
      </c>
      <c r="C923" t="s">
        <v>22</v>
      </c>
      <c r="D923" t="s">
        <v>23</v>
      </c>
      <c r="E923">
        <v>12.6</v>
      </c>
      <c r="F923" t="s">
        <v>95</v>
      </c>
      <c r="G923">
        <v>11.8</v>
      </c>
      <c r="I923">
        <v>12.5</v>
      </c>
      <c r="K923">
        <v>12.5</v>
      </c>
      <c r="M923">
        <v>12.9</v>
      </c>
      <c r="N923" t="s">
        <v>95</v>
      </c>
      <c r="O923">
        <v>13.4</v>
      </c>
      <c r="Q923">
        <v>13.8</v>
      </c>
    </row>
    <row r="924" spans="1:18" x14ac:dyDescent="0.25">
      <c r="A924" t="s">
        <v>119</v>
      </c>
      <c r="B924">
        <v>3</v>
      </c>
      <c r="C924" t="s">
        <v>24</v>
      </c>
      <c r="D924" t="s">
        <v>25</v>
      </c>
      <c r="E924">
        <v>4.9000000000000004</v>
      </c>
      <c r="G924">
        <v>4.9000000000000004</v>
      </c>
      <c r="H924" t="s">
        <v>95</v>
      </c>
      <c r="I924">
        <v>5.5</v>
      </c>
      <c r="K924">
        <v>5.4</v>
      </c>
      <c r="L924" t="s">
        <v>95</v>
      </c>
      <c r="M924">
        <v>5.5</v>
      </c>
      <c r="N924" t="s">
        <v>95</v>
      </c>
      <c r="O924">
        <v>6.2</v>
      </c>
      <c r="Q924">
        <v>6.6</v>
      </c>
    </row>
    <row r="925" spans="1:18" x14ac:dyDescent="0.25">
      <c r="A925" t="s">
        <v>119</v>
      </c>
      <c r="B925">
        <v>4</v>
      </c>
      <c r="C925" t="s">
        <v>26</v>
      </c>
      <c r="D925" t="s">
        <v>27</v>
      </c>
      <c r="E925">
        <v>11</v>
      </c>
      <c r="G925">
        <v>9.6</v>
      </c>
      <c r="I925">
        <v>9.1</v>
      </c>
      <c r="K925">
        <v>8</v>
      </c>
      <c r="M925">
        <v>7.8</v>
      </c>
      <c r="N925" t="s">
        <v>95</v>
      </c>
      <c r="O925">
        <v>7.8</v>
      </c>
      <c r="Q925">
        <v>7.2</v>
      </c>
      <c r="R925" t="s">
        <v>95</v>
      </c>
    </row>
    <row r="926" spans="1:18" x14ac:dyDescent="0.25">
      <c r="A926" t="s">
        <v>119</v>
      </c>
      <c r="B926">
        <v>5</v>
      </c>
      <c r="C926" t="s">
        <v>28</v>
      </c>
      <c r="D926" t="s">
        <v>29</v>
      </c>
      <c r="E926">
        <v>11.8</v>
      </c>
      <c r="F926" t="s">
        <v>95</v>
      </c>
      <c r="G926">
        <v>11.6</v>
      </c>
      <c r="I926">
        <v>10.5</v>
      </c>
      <c r="K926">
        <v>9.8000000000000007</v>
      </c>
      <c r="M926">
        <v>9.5</v>
      </c>
      <c r="N926" t="s">
        <v>95</v>
      </c>
      <c r="O926">
        <v>10.1</v>
      </c>
      <c r="Q926">
        <v>10.199999999999999</v>
      </c>
    </row>
    <row r="927" spans="1:18" x14ac:dyDescent="0.25">
      <c r="A927" t="s">
        <v>119</v>
      </c>
      <c r="B927">
        <v>6</v>
      </c>
      <c r="C927" t="s">
        <v>30</v>
      </c>
      <c r="D927" t="s">
        <v>31</v>
      </c>
      <c r="E927">
        <v>11</v>
      </c>
      <c r="G927">
        <v>10.6</v>
      </c>
      <c r="I927">
        <v>10.3</v>
      </c>
      <c r="K927">
        <v>9.6999999999999993</v>
      </c>
      <c r="M927">
        <v>12</v>
      </c>
      <c r="N927" t="s">
        <v>95</v>
      </c>
      <c r="O927">
        <v>12.2</v>
      </c>
      <c r="Q927">
        <v>10.9</v>
      </c>
    </row>
    <row r="928" spans="1:18" x14ac:dyDescent="0.25">
      <c r="A928" t="s">
        <v>119</v>
      </c>
      <c r="B928">
        <v>7</v>
      </c>
      <c r="C928" t="s">
        <v>32</v>
      </c>
      <c r="D928" t="s">
        <v>33</v>
      </c>
      <c r="E928">
        <v>11.5</v>
      </c>
      <c r="G928">
        <v>10.8</v>
      </c>
      <c r="I928">
        <v>9.6999999999999993</v>
      </c>
      <c r="K928">
        <v>8.4</v>
      </c>
      <c r="M928">
        <v>6.9</v>
      </c>
      <c r="N928" t="s">
        <v>95</v>
      </c>
      <c r="O928">
        <v>6.9</v>
      </c>
      <c r="Q928">
        <v>6.3</v>
      </c>
    </row>
    <row r="929" spans="1:18" x14ac:dyDescent="0.25">
      <c r="A929" t="s">
        <v>119</v>
      </c>
      <c r="B929">
        <v>8</v>
      </c>
      <c r="C929" t="s">
        <v>35</v>
      </c>
      <c r="D929" t="s">
        <v>36</v>
      </c>
      <c r="E929">
        <v>13.5</v>
      </c>
      <c r="G929">
        <v>12.9</v>
      </c>
      <c r="I929">
        <v>11.3</v>
      </c>
      <c r="K929">
        <v>10.1</v>
      </c>
      <c r="M929">
        <v>9</v>
      </c>
      <c r="N929" t="s">
        <v>95</v>
      </c>
      <c r="O929">
        <v>7.9</v>
      </c>
      <c r="Q929">
        <v>6.2</v>
      </c>
    </row>
    <row r="930" spans="1:18" x14ac:dyDescent="0.25">
      <c r="A930" t="s">
        <v>119</v>
      </c>
      <c r="B930">
        <v>9</v>
      </c>
      <c r="C930" t="s">
        <v>37</v>
      </c>
      <c r="D930" t="s">
        <v>38</v>
      </c>
      <c r="E930">
        <v>28.2</v>
      </c>
      <c r="G930">
        <v>26.3</v>
      </c>
      <c r="I930">
        <v>24.7</v>
      </c>
      <c r="K930">
        <v>23.6</v>
      </c>
      <c r="M930">
        <v>21.9</v>
      </c>
      <c r="N930" t="s">
        <v>95</v>
      </c>
      <c r="O930">
        <v>20</v>
      </c>
      <c r="Q930">
        <v>19</v>
      </c>
    </row>
    <row r="931" spans="1:18" x14ac:dyDescent="0.25">
      <c r="A931" t="s">
        <v>119</v>
      </c>
      <c r="B931">
        <v>10</v>
      </c>
      <c r="C931" t="s">
        <v>39</v>
      </c>
      <c r="D931" t="s">
        <v>40</v>
      </c>
      <c r="E931">
        <v>12.7</v>
      </c>
      <c r="G931">
        <v>12.3</v>
      </c>
      <c r="I931">
        <v>11.8</v>
      </c>
      <c r="K931">
        <v>9.6999999999999993</v>
      </c>
      <c r="L931" t="s">
        <v>95</v>
      </c>
      <c r="M931">
        <v>9</v>
      </c>
      <c r="N931" t="s">
        <v>95</v>
      </c>
      <c r="O931">
        <v>9.1999999999999993</v>
      </c>
      <c r="Q931">
        <v>8.8000000000000007</v>
      </c>
    </row>
    <row r="932" spans="1:18" x14ac:dyDescent="0.25">
      <c r="A932" t="s">
        <v>119</v>
      </c>
      <c r="B932">
        <v>11</v>
      </c>
      <c r="C932" t="s">
        <v>41</v>
      </c>
      <c r="D932" t="s">
        <v>42</v>
      </c>
      <c r="E932">
        <v>5.2</v>
      </c>
      <c r="F932" t="s">
        <v>95</v>
      </c>
      <c r="G932">
        <v>5</v>
      </c>
      <c r="I932">
        <v>5.0999999999999996</v>
      </c>
      <c r="K932">
        <v>4.5</v>
      </c>
      <c r="M932">
        <v>2.7</v>
      </c>
      <c r="N932" t="s">
        <v>101</v>
      </c>
      <c r="O932">
        <v>2.7</v>
      </c>
      <c r="P932" t="s">
        <v>102</v>
      </c>
      <c r="Q932">
        <v>2.8</v>
      </c>
      <c r="R932" t="s">
        <v>102</v>
      </c>
    </row>
    <row r="933" spans="1:18" x14ac:dyDescent="0.25">
      <c r="A933" t="s">
        <v>119</v>
      </c>
      <c r="B933">
        <v>12</v>
      </c>
      <c r="C933" t="s">
        <v>43</v>
      </c>
      <c r="D933" t="s">
        <v>44</v>
      </c>
      <c r="E933">
        <v>18.600000000000001</v>
      </c>
      <c r="G933">
        <v>17.8</v>
      </c>
      <c r="I933">
        <v>17.3</v>
      </c>
      <c r="K933">
        <v>16.8</v>
      </c>
      <c r="M933">
        <v>15</v>
      </c>
      <c r="N933" t="s">
        <v>95</v>
      </c>
      <c r="O933">
        <v>14.7</v>
      </c>
      <c r="Q933">
        <v>13.8</v>
      </c>
    </row>
    <row r="934" spans="1:18" x14ac:dyDescent="0.25">
      <c r="A934" t="s">
        <v>119</v>
      </c>
      <c r="B934">
        <v>13</v>
      </c>
      <c r="C934" t="s">
        <v>45</v>
      </c>
      <c r="D934" t="s">
        <v>46</v>
      </c>
      <c r="E934">
        <v>12.7</v>
      </c>
      <c r="G934">
        <v>11.3</v>
      </c>
      <c r="I934">
        <v>11.4</v>
      </c>
      <c r="K934">
        <v>9.1</v>
      </c>
      <c r="M934">
        <v>6.8</v>
      </c>
      <c r="N934" t="s">
        <v>95</v>
      </c>
      <c r="O934">
        <v>5.2</v>
      </c>
      <c r="Q934">
        <v>7.7</v>
      </c>
    </row>
    <row r="935" spans="1:18" x14ac:dyDescent="0.25">
      <c r="A935" t="s">
        <v>119</v>
      </c>
      <c r="B935">
        <v>14</v>
      </c>
      <c r="C935" t="s">
        <v>47</v>
      </c>
      <c r="D935" t="s">
        <v>48</v>
      </c>
      <c r="E935">
        <v>12.9</v>
      </c>
      <c r="G935">
        <v>11.6</v>
      </c>
      <c r="I935">
        <v>10.6</v>
      </c>
      <c r="K935">
        <v>9.8000000000000007</v>
      </c>
      <c r="M935">
        <v>8.5</v>
      </c>
      <c r="N935" t="s">
        <v>95</v>
      </c>
      <c r="O935">
        <v>9.9</v>
      </c>
      <c r="Q935">
        <v>10</v>
      </c>
    </row>
    <row r="936" spans="1:18" x14ac:dyDescent="0.25">
      <c r="A936" t="s">
        <v>119</v>
      </c>
      <c r="B936">
        <v>15</v>
      </c>
      <c r="C936" t="s">
        <v>49</v>
      </c>
      <c r="D936" t="s">
        <v>50</v>
      </c>
      <c r="E936">
        <v>7.9</v>
      </c>
      <c r="G936">
        <v>7.4</v>
      </c>
      <c r="I936">
        <v>6.5</v>
      </c>
      <c r="K936">
        <v>6.3</v>
      </c>
      <c r="M936">
        <v>5.9</v>
      </c>
      <c r="N936" t="s">
        <v>95</v>
      </c>
      <c r="O936">
        <v>5.5</v>
      </c>
      <c r="Q936">
        <v>4.8</v>
      </c>
    </row>
    <row r="937" spans="1:18" x14ac:dyDescent="0.25">
      <c r="A937" t="s">
        <v>119</v>
      </c>
      <c r="B937">
        <v>16</v>
      </c>
      <c r="C937" t="s">
        <v>51</v>
      </c>
      <c r="D937" t="s">
        <v>52</v>
      </c>
      <c r="E937">
        <v>7.1</v>
      </c>
      <c r="G937">
        <v>6.2</v>
      </c>
      <c r="I937">
        <v>8.1</v>
      </c>
      <c r="K937">
        <v>6.1</v>
      </c>
      <c r="M937">
        <v>6.1</v>
      </c>
      <c r="N937" t="s">
        <v>95</v>
      </c>
      <c r="O937">
        <v>9.3000000000000007</v>
      </c>
      <c r="P937" t="s">
        <v>95</v>
      </c>
      <c r="Q937">
        <v>5.5</v>
      </c>
    </row>
    <row r="938" spans="1:18" x14ac:dyDescent="0.25">
      <c r="A938" t="s">
        <v>119</v>
      </c>
      <c r="B938">
        <v>17</v>
      </c>
      <c r="C938" t="s">
        <v>53</v>
      </c>
      <c r="D938" t="s">
        <v>54</v>
      </c>
      <c r="E938">
        <v>10.8</v>
      </c>
      <c r="G938">
        <v>11.4</v>
      </c>
      <c r="I938">
        <v>11.8</v>
      </c>
      <c r="K938">
        <v>11.9</v>
      </c>
      <c r="M938">
        <v>11.4</v>
      </c>
      <c r="N938" t="s">
        <v>95</v>
      </c>
      <c r="O938">
        <v>11.6</v>
      </c>
      <c r="P938" t="s">
        <v>95</v>
      </c>
      <c r="Q938">
        <v>12.4</v>
      </c>
    </row>
    <row r="939" spans="1:18" x14ac:dyDescent="0.25">
      <c r="A939" t="s">
        <v>119</v>
      </c>
      <c r="B939">
        <v>18</v>
      </c>
      <c r="C939" t="s">
        <v>55</v>
      </c>
      <c r="D939" t="s">
        <v>56</v>
      </c>
      <c r="E939">
        <v>23.8</v>
      </c>
      <c r="G939">
        <v>22.7</v>
      </c>
      <c r="H939" t="s">
        <v>95</v>
      </c>
      <c r="I939">
        <v>21.1</v>
      </c>
      <c r="K939">
        <v>20.5</v>
      </c>
      <c r="M939">
        <v>20.3</v>
      </c>
      <c r="N939" t="s">
        <v>95</v>
      </c>
      <c r="O939">
        <v>19.8</v>
      </c>
      <c r="Q939">
        <v>19.600000000000001</v>
      </c>
    </row>
    <row r="940" spans="1:18" x14ac:dyDescent="0.25">
      <c r="A940" t="s">
        <v>119</v>
      </c>
      <c r="B940">
        <v>19</v>
      </c>
      <c r="C940" t="s">
        <v>57</v>
      </c>
      <c r="D940" t="s">
        <v>58</v>
      </c>
      <c r="E940">
        <v>10</v>
      </c>
      <c r="F940" t="s">
        <v>95</v>
      </c>
      <c r="G940">
        <v>9.1999999999999993</v>
      </c>
      <c r="I940">
        <v>8.9</v>
      </c>
      <c r="K940">
        <v>9.3000000000000007</v>
      </c>
      <c r="L940" t="s">
        <v>95</v>
      </c>
      <c r="M940">
        <v>8.6999999999999993</v>
      </c>
      <c r="N940" t="s">
        <v>95</v>
      </c>
      <c r="O940">
        <v>8.1999999999999993</v>
      </c>
      <c r="Q940">
        <v>8</v>
      </c>
    </row>
    <row r="941" spans="1:18" x14ac:dyDescent="0.25">
      <c r="A941" t="s">
        <v>119</v>
      </c>
      <c r="B941">
        <v>20</v>
      </c>
      <c r="C941" t="s">
        <v>60</v>
      </c>
      <c r="D941" t="s">
        <v>61</v>
      </c>
      <c r="E941">
        <v>8.3000000000000007</v>
      </c>
      <c r="G941">
        <v>8.5</v>
      </c>
      <c r="I941">
        <v>7.8</v>
      </c>
      <c r="K941">
        <v>7.5</v>
      </c>
      <c r="M941">
        <v>7</v>
      </c>
      <c r="N941" t="s">
        <v>95</v>
      </c>
      <c r="O941">
        <v>7.3</v>
      </c>
      <c r="Q941">
        <v>6.9</v>
      </c>
    </row>
    <row r="942" spans="1:18" x14ac:dyDescent="0.25">
      <c r="A942" t="s">
        <v>119</v>
      </c>
      <c r="B942">
        <v>21</v>
      </c>
      <c r="C942" t="s">
        <v>62</v>
      </c>
      <c r="D942" t="s">
        <v>63</v>
      </c>
      <c r="E942">
        <v>5.4</v>
      </c>
      <c r="F942" t="s">
        <v>95</v>
      </c>
      <c r="G942">
        <v>5.6</v>
      </c>
      <c r="I942">
        <v>5.7</v>
      </c>
      <c r="K942">
        <v>5.6</v>
      </c>
      <c r="L942" t="s">
        <v>95</v>
      </c>
      <c r="M942">
        <v>5.4</v>
      </c>
      <c r="N942" t="s">
        <v>95</v>
      </c>
      <c r="O942">
        <v>5.3</v>
      </c>
      <c r="Q942">
        <v>5.2</v>
      </c>
    </row>
    <row r="943" spans="1:18" x14ac:dyDescent="0.25">
      <c r="A943" t="s">
        <v>119</v>
      </c>
      <c r="B943">
        <v>22</v>
      </c>
      <c r="C943" t="s">
        <v>64</v>
      </c>
      <c r="D943" t="s">
        <v>65</v>
      </c>
      <c r="E943">
        <v>28.3</v>
      </c>
      <c r="G943">
        <v>23</v>
      </c>
      <c r="H943" t="s">
        <v>95</v>
      </c>
      <c r="I943">
        <v>20.5</v>
      </c>
      <c r="K943">
        <v>18.899999999999999</v>
      </c>
      <c r="M943">
        <v>17.399999999999999</v>
      </c>
      <c r="N943" t="s">
        <v>95</v>
      </c>
      <c r="O943">
        <v>13.7</v>
      </c>
      <c r="Q943">
        <v>14</v>
      </c>
    </row>
    <row r="944" spans="1:18" x14ac:dyDescent="0.25">
      <c r="A944" t="s">
        <v>119</v>
      </c>
      <c r="B944">
        <v>23</v>
      </c>
      <c r="C944" t="s">
        <v>66</v>
      </c>
      <c r="D944" t="s">
        <v>67</v>
      </c>
      <c r="E944">
        <v>19.3</v>
      </c>
      <c r="F944" t="s">
        <v>95</v>
      </c>
      <c r="G944">
        <v>18.100000000000001</v>
      </c>
      <c r="I944">
        <v>17.8</v>
      </c>
      <c r="K944">
        <v>17.3</v>
      </c>
      <c r="M944">
        <v>18.100000000000001</v>
      </c>
      <c r="N944" t="s">
        <v>95</v>
      </c>
      <c r="O944">
        <v>19.100000000000001</v>
      </c>
      <c r="Q944">
        <v>18.5</v>
      </c>
    </row>
    <row r="945" spans="1:18" x14ac:dyDescent="0.25">
      <c r="A945" t="s">
        <v>119</v>
      </c>
      <c r="B945">
        <v>24</v>
      </c>
      <c r="C945" t="s">
        <v>68</v>
      </c>
      <c r="D945" t="s">
        <v>69</v>
      </c>
      <c r="E945">
        <v>5</v>
      </c>
      <c r="G945">
        <v>4.2</v>
      </c>
      <c r="I945">
        <v>4.4000000000000004</v>
      </c>
      <c r="K945">
        <v>3.9</v>
      </c>
      <c r="M945">
        <v>4.4000000000000004</v>
      </c>
      <c r="N945" t="s">
        <v>95</v>
      </c>
      <c r="O945">
        <v>5</v>
      </c>
      <c r="Q945">
        <v>4.9000000000000004</v>
      </c>
    </row>
    <row r="946" spans="1:18" x14ac:dyDescent="0.25">
      <c r="A946" t="s">
        <v>119</v>
      </c>
      <c r="B946">
        <v>25</v>
      </c>
      <c r="C946" t="s">
        <v>70</v>
      </c>
      <c r="D946" t="s">
        <v>71</v>
      </c>
      <c r="E946">
        <v>4.7</v>
      </c>
      <c r="G946">
        <v>5.0999999999999996</v>
      </c>
      <c r="H946" t="s">
        <v>95</v>
      </c>
      <c r="I946">
        <v>5.3</v>
      </c>
      <c r="K946">
        <v>6.4</v>
      </c>
      <c r="M946">
        <v>6.7</v>
      </c>
      <c r="N946" t="s">
        <v>95</v>
      </c>
      <c r="O946">
        <v>6.9</v>
      </c>
      <c r="Q946">
        <v>7.4</v>
      </c>
    </row>
    <row r="947" spans="1:18" x14ac:dyDescent="0.25">
      <c r="A947" t="s">
        <v>119</v>
      </c>
      <c r="B947">
        <v>26</v>
      </c>
      <c r="C947" t="s">
        <v>72</v>
      </c>
      <c r="D947" t="s">
        <v>73</v>
      </c>
      <c r="E947">
        <v>10.3</v>
      </c>
      <c r="G947">
        <v>9.8000000000000007</v>
      </c>
      <c r="I947">
        <v>8.9</v>
      </c>
      <c r="K947">
        <v>9.3000000000000007</v>
      </c>
      <c r="M947">
        <v>9.5</v>
      </c>
      <c r="N947" t="s">
        <v>95</v>
      </c>
      <c r="O947">
        <v>9.1999999999999993</v>
      </c>
      <c r="Q947">
        <v>7.9</v>
      </c>
    </row>
    <row r="948" spans="1:18" x14ac:dyDescent="0.25">
      <c r="A948" t="s">
        <v>119</v>
      </c>
      <c r="B948">
        <v>27</v>
      </c>
      <c r="C948" t="s">
        <v>74</v>
      </c>
      <c r="D948" t="s">
        <v>75</v>
      </c>
      <c r="E948">
        <v>6.5</v>
      </c>
      <c r="G948">
        <v>6.6</v>
      </c>
      <c r="I948">
        <v>7.5</v>
      </c>
      <c r="K948">
        <v>7.1</v>
      </c>
      <c r="M948">
        <v>6.7</v>
      </c>
      <c r="N948" t="s">
        <v>95</v>
      </c>
      <c r="O948">
        <v>7</v>
      </c>
      <c r="Q948">
        <v>7.4</v>
      </c>
    </row>
    <row r="949" spans="1:18" x14ac:dyDescent="0.25">
      <c r="A949" t="s">
        <v>119</v>
      </c>
      <c r="B949">
        <v>28</v>
      </c>
      <c r="C949" t="s">
        <v>76</v>
      </c>
      <c r="D949" t="s">
        <v>77</v>
      </c>
      <c r="E949">
        <v>14.8</v>
      </c>
      <c r="F949" t="s">
        <v>95</v>
      </c>
      <c r="G949">
        <v>14.9</v>
      </c>
      <c r="H949" t="s">
        <v>95</v>
      </c>
      <c r="I949">
        <v>13.4</v>
      </c>
      <c r="K949">
        <v>12.4</v>
      </c>
      <c r="M949">
        <v>11.8</v>
      </c>
      <c r="N949" t="s">
        <v>95</v>
      </c>
      <c r="O949">
        <v>10.8</v>
      </c>
      <c r="Q949">
        <v>11.2</v>
      </c>
    </row>
    <row r="950" spans="1:18" x14ac:dyDescent="0.25">
      <c r="A950" t="s">
        <v>119</v>
      </c>
      <c r="B950">
        <v>29</v>
      </c>
      <c r="C950" t="s">
        <v>78</v>
      </c>
      <c r="D950" t="s">
        <v>79</v>
      </c>
      <c r="E950">
        <v>15.5</v>
      </c>
      <c r="G950">
        <v>13.5</v>
      </c>
      <c r="I950">
        <v>11.7</v>
      </c>
      <c r="K950">
        <v>11.4</v>
      </c>
      <c r="M950">
        <v>12.5</v>
      </c>
      <c r="N950" t="s">
        <v>95</v>
      </c>
      <c r="O950">
        <v>11.4</v>
      </c>
      <c r="Q950">
        <v>9.9</v>
      </c>
    </row>
    <row r="951" spans="1:18" x14ac:dyDescent="0.25">
      <c r="A951" t="s">
        <v>119</v>
      </c>
      <c r="B951">
        <v>30</v>
      </c>
      <c r="C951" t="s">
        <v>80</v>
      </c>
      <c r="D951" t="s">
        <v>81</v>
      </c>
      <c r="E951">
        <v>22.6</v>
      </c>
      <c r="G951">
        <v>19.7</v>
      </c>
      <c r="I951">
        <v>20.100000000000001</v>
      </c>
      <c r="K951">
        <v>20.5</v>
      </c>
      <c r="M951">
        <v>19.100000000000001</v>
      </c>
      <c r="N951" t="s">
        <v>95</v>
      </c>
      <c r="O951">
        <v>18.8</v>
      </c>
      <c r="Q951">
        <v>19.8</v>
      </c>
    </row>
    <row r="952" spans="1:18" x14ac:dyDescent="0.25">
      <c r="A952" t="s">
        <v>119</v>
      </c>
      <c r="B952">
        <v>31</v>
      </c>
      <c r="C952" t="s">
        <v>82</v>
      </c>
      <c r="D952" t="s">
        <v>83</v>
      </c>
      <c r="E952">
        <v>17.399999999999999</v>
      </c>
      <c r="G952">
        <v>16.600000000000001</v>
      </c>
      <c r="I952">
        <v>14.8</v>
      </c>
      <c r="K952">
        <v>13.7</v>
      </c>
      <c r="M952">
        <v>11.7</v>
      </c>
      <c r="N952" t="s">
        <v>95</v>
      </c>
      <c r="O952">
        <v>10.199999999999999</v>
      </c>
      <c r="Q952">
        <v>10.9</v>
      </c>
    </row>
    <row r="953" spans="1:18" x14ac:dyDescent="0.25">
      <c r="A953" t="s">
        <v>119</v>
      </c>
      <c r="B953">
        <v>32</v>
      </c>
      <c r="C953" t="s">
        <v>84</v>
      </c>
      <c r="D953" t="s">
        <v>85</v>
      </c>
      <c r="E953">
        <v>6.6</v>
      </c>
      <c r="G953">
        <v>6.3</v>
      </c>
      <c r="I953">
        <v>5.5</v>
      </c>
      <c r="K953">
        <v>5.4</v>
      </c>
      <c r="M953">
        <v>5.4</v>
      </c>
      <c r="N953" t="s">
        <v>95</v>
      </c>
      <c r="O953">
        <v>5.0999999999999996</v>
      </c>
      <c r="Q953">
        <v>4.8</v>
      </c>
    </row>
    <row r="954" spans="1:18" x14ac:dyDescent="0.25">
      <c r="A954" t="s">
        <v>119</v>
      </c>
      <c r="B954">
        <v>33</v>
      </c>
      <c r="C954" t="s">
        <v>86</v>
      </c>
      <c r="D954" t="s">
        <v>87</v>
      </c>
      <c r="E954">
        <v>43.1</v>
      </c>
      <c r="G954">
        <v>41.9</v>
      </c>
      <c r="I954">
        <v>39.6</v>
      </c>
      <c r="K954">
        <v>37.5</v>
      </c>
      <c r="M954">
        <v>38.299999999999997</v>
      </c>
      <c r="N954" t="s">
        <v>95</v>
      </c>
      <c r="O954">
        <v>36.4</v>
      </c>
      <c r="Q954">
        <v>34.299999999999997</v>
      </c>
    </row>
    <row r="955" spans="1:18" x14ac:dyDescent="0.25">
      <c r="A955" t="s">
        <v>120</v>
      </c>
      <c r="B955">
        <v>0</v>
      </c>
      <c r="C955" t="s">
        <v>18</v>
      </c>
      <c r="E955">
        <v>33.799999999999997</v>
      </c>
      <c r="G955">
        <v>34.799999999999997</v>
      </c>
      <c r="I955">
        <v>36</v>
      </c>
      <c r="K955">
        <v>37.1</v>
      </c>
      <c r="M955">
        <v>37.9</v>
      </c>
      <c r="N955" t="s">
        <v>95</v>
      </c>
      <c r="O955">
        <v>38.700000000000003</v>
      </c>
      <c r="Q955">
        <v>39.1</v>
      </c>
    </row>
    <row r="956" spans="1:18" x14ac:dyDescent="0.25">
      <c r="A956" t="s">
        <v>120</v>
      </c>
      <c r="B956">
        <v>1</v>
      </c>
      <c r="C956" t="s">
        <v>20</v>
      </c>
      <c r="D956" t="s">
        <v>21</v>
      </c>
      <c r="E956">
        <v>44.4</v>
      </c>
      <c r="G956">
        <v>42.6</v>
      </c>
      <c r="I956">
        <v>43.9</v>
      </c>
      <c r="K956">
        <v>42.7</v>
      </c>
      <c r="M956">
        <v>43.8</v>
      </c>
      <c r="N956" t="s">
        <v>95</v>
      </c>
      <c r="O956">
        <v>42.7</v>
      </c>
      <c r="Q956">
        <v>45.6</v>
      </c>
    </row>
    <row r="957" spans="1:18" x14ac:dyDescent="0.25">
      <c r="A957" t="s">
        <v>120</v>
      </c>
      <c r="B957">
        <v>2</v>
      </c>
      <c r="C957" t="s">
        <v>22</v>
      </c>
      <c r="D957" t="s">
        <v>23</v>
      </c>
      <c r="E957">
        <v>28</v>
      </c>
      <c r="F957" t="s">
        <v>95</v>
      </c>
      <c r="G957">
        <v>27.3</v>
      </c>
      <c r="I957">
        <v>26.9</v>
      </c>
      <c r="K957">
        <v>29.4</v>
      </c>
      <c r="M957">
        <v>30.9</v>
      </c>
      <c r="N957" t="s">
        <v>95</v>
      </c>
      <c r="O957">
        <v>32.1</v>
      </c>
      <c r="Q957">
        <v>33.799999999999997</v>
      </c>
    </row>
    <row r="958" spans="1:18" x14ac:dyDescent="0.25">
      <c r="A958" t="s">
        <v>120</v>
      </c>
      <c r="B958">
        <v>3</v>
      </c>
      <c r="C958" t="s">
        <v>24</v>
      </c>
      <c r="D958" t="s">
        <v>25</v>
      </c>
      <c r="E958">
        <v>20.399999999999999</v>
      </c>
      <c r="G958">
        <v>23.7</v>
      </c>
      <c r="H958" t="s">
        <v>95</v>
      </c>
      <c r="I958">
        <v>25.6</v>
      </c>
      <c r="K958">
        <v>26.7</v>
      </c>
      <c r="M958">
        <v>28.2</v>
      </c>
      <c r="N958" t="s">
        <v>95</v>
      </c>
      <c r="O958">
        <v>30.1</v>
      </c>
      <c r="Q958">
        <v>32.799999999999997</v>
      </c>
    </row>
    <row r="959" spans="1:18" x14ac:dyDescent="0.25">
      <c r="A959" t="s">
        <v>120</v>
      </c>
      <c r="B959">
        <v>4</v>
      </c>
      <c r="C959" t="s">
        <v>26</v>
      </c>
      <c r="D959" t="s">
        <v>27</v>
      </c>
      <c r="E959">
        <v>41.2</v>
      </c>
      <c r="G959">
        <v>41.2</v>
      </c>
      <c r="I959">
        <v>43</v>
      </c>
      <c r="K959">
        <v>43.4</v>
      </c>
      <c r="M959">
        <v>44.9</v>
      </c>
      <c r="N959" t="s">
        <v>95</v>
      </c>
      <c r="O959">
        <v>47.6</v>
      </c>
      <c r="Q959">
        <v>47.7</v>
      </c>
      <c r="R959" t="s">
        <v>95</v>
      </c>
    </row>
    <row r="960" spans="1:18" x14ac:dyDescent="0.25">
      <c r="A960" t="s">
        <v>120</v>
      </c>
      <c r="B960">
        <v>5</v>
      </c>
      <c r="C960" t="s">
        <v>28</v>
      </c>
      <c r="D960" t="s">
        <v>29</v>
      </c>
      <c r="E960">
        <v>29.7</v>
      </c>
      <c r="F960" t="s">
        <v>95</v>
      </c>
      <c r="G960">
        <v>30.6</v>
      </c>
      <c r="I960">
        <v>31.8</v>
      </c>
      <c r="K960">
        <v>32.9</v>
      </c>
      <c r="M960">
        <v>31.4</v>
      </c>
      <c r="N960" t="s">
        <v>95</v>
      </c>
      <c r="O960">
        <v>32.299999999999997</v>
      </c>
      <c r="Q960">
        <v>33.200000000000003</v>
      </c>
    </row>
    <row r="961" spans="1:18" x14ac:dyDescent="0.25">
      <c r="A961" t="s">
        <v>120</v>
      </c>
      <c r="B961">
        <v>6</v>
      </c>
      <c r="C961" t="s">
        <v>30</v>
      </c>
      <c r="D961" t="s">
        <v>31</v>
      </c>
      <c r="E961">
        <v>40.200000000000003</v>
      </c>
      <c r="G961">
        <v>40.200000000000003</v>
      </c>
      <c r="I961">
        <v>39.5</v>
      </c>
      <c r="K961">
        <v>42.5</v>
      </c>
      <c r="M961">
        <v>43.2</v>
      </c>
      <c r="N961" t="s">
        <v>95</v>
      </c>
      <c r="O961">
        <v>45.3</v>
      </c>
      <c r="Q961">
        <v>45.4</v>
      </c>
    </row>
    <row r="962" spans="1:18" x14ac:dyDescent="0.25">
      <c r="A962" t="s">
        <v>120</v>
      </c>
      <c r="B962">
        <v>7</v>
      </c>
      <c r="C962" t="s">
        <v>32</v>
      </c>
      <c r="D962" t="s">
        <v>33</v>
      </c>
      <c r="E962">
        <v>50.1</v>
      </c>
      <c r="G962">
        <v>49.7</v>
      </c>
      <c r="I962">
        <v>51.1</v>
      </c>
      <c r="K962">
        <v>52.6</v>
      </c>
      <c r="M962">
        <v>52.2</v>
      </c>
      <c r="N962" t="s">
        <v>95</v>
      </c>
      <c r="O962">
        <v>52.3</v>
      </c>
      <c r="Q962">
        <v>52.9</v>
      </c>
    </row>
    <row r="963" spans="1:18" x14ac:dyDescent="0.25">
      <c r="A963" t="s">
        <v>120</v>
      </c>
      <c r="B963">
        <v>8</v>
      </c>
      <c r="C963" t="s">
        <v>35</v>
      </c>
      <c r="D963" t="s">
        <v>36</v>
      </c>
      <c r="E963">
        <v>28.6</v>
      </c>
      <c r="G963">
        <v>29.1</v>
      </c>
      <c r="I963">
        <v>31.2</v>
      </c>
      <c r="K963">
        <v>34.9</v>
      </c>
      <c r="M963">
        <v>37.200000000000003</v>
      </c>
      <c r="N963" t="s">
        <v>95</v>
      </c>
      <c r="O963">
        <v>40.4</v>
      </c>
      <c r="Q963">
        <v>42.7</v>
      </c>
    </row>
    <row r="964" spans="1:18" x14ac:dyDescent="0.25">
      <c r="A964" t="s">
        <v>120</v>
      </c>
      <c r="B964">
        <v>9</v>
      </c>
      <c r="C964" t="s">
        <v>37</v>
      </c>
      <c r="D964" t="s">
        <v>38</v>
      </c>
      <c r="E964">
        <v>42</v>
      </c>
      <c r="G964">
        <v>41.9</v>
      </c>
      <c r="I964">
        <v>41.5</v>
      </c>
      <c r="K964">
        <v>42.3</v>
      </c>
      <c r="M964">
        <v>42.3</v>
      </c>
      <c r="N964" t="s">
        <v>95</v>
      </c>
      <c r="O964">
        <v>40.9</v>
      </c>
      <c r="Q964">
        <v>40.1</v>
      </c>
    </row>
    <row r="965" spans="1:18" x14ac:dyDescent="0.25">
      <c r="A965" t="s">
        <v>120</v>
      </c>
      <c r="B965">
        <v>10</v>
      </c>
      <c r="C965" t="s">
        <v>39</v>
      </c>
      <c r="D965" t="s">
        <v>40</v>
      </c>
      <c r="E965">
        <v>43.2</v>
      </c>
      <c r="G965">
        <v>43.1</v>
      </c>
      <c r="I965">
        <v>43.3</v>
      </c>
      <c r="K965">
        <v>44</v>
      </c>
      <c r="L965" t="s">
        <v>95</v>
      </c>
      <c r="M965">
        <v>43.7</v>
      </c>
      <c r="N965" t="s">
        <v>95</v>
      </c>
      <c r="O965">
        <v>45</v>
      </c>
      <c r="Q965">
        <v>43.6</v>
      </c>
    </row>
    <row r="966" spans="1:18" x14ac:dyDescent="0.25">
      <c r="A966" t="s">
        <v>120</v>
      </c>
      <c r="B966">
        <v>11</v>
      </c>
      <c r="C966" t="s">
        <v>41</v>
      </c>
      <c r="D966" t="s">
        <v>42</v>
      </c>
      <c r="E966">
        <v>24.5</v>
      </c>
      <c r="F966" t="s">
        <v>95</v>
      </c>
      <c r="G966">
        <v>23.9</v>
      </c>
      <c r="I966">
        <v>23.1</v>
      </c>
      <c r="K966">
        <v>25.6</v>
      </c>
      <c r="M966">
        <v>32.200000000000003</v>
      </c>
      <c r="N966" t="s">
        <v>95</v>
      </c>
      <c r="O966">
        <v>30.8</v>
      </c>
      <c r="Q966">
        <v>29.5</v>
      </c>
    </row>
    <row r="967" spans="1:18" x14ac:dyDescent="0.25">
      <c r="A967" t="s">
        <v>120</v>
      </c>
      <c r="B967">
        <v>12</v>
      </c>
      <c r="C967" t="s">
        <v>43</v>
      </c>
      <c r="D967" t="s">
        <v>44</v>
      </c>
      <c r="E967">
        <v>19.899999999999999</v>
      </c>
      <c r="G967">
        <v>20.399999999999999</v>
      </c>
      <c r="I967">
        <v>21.9</v>
      </c>
      <c r="K967">
        <v>22.5</v>
      </c>
      <c r="M967">
        <v>23.9</v>
      </c>
      <c r="N967" t="s">
        <v>95</v>
      </c>
      <c r="O967">
        <v>25.3</v>
      </c>
      <c r="Q967">
        <v>26.2</v>
      </c>
    </row>
    <row r="968" spans="1:18" x14ac:dyDescent="0.25">
      <c r="A968" t="s">
        <v>120</v>
      </c>
      <c r="B968">
        <v>13</v>
      </c>
      <c r="C968" t="s">
        <v>45</v>
      </c>
      <c r="D968" t="s">
        <v>46</v>
      </c>
      <c r="E968">
        <v>45.3</v>
      </c>
      <c r="G968">
        <v>46.2</v>
      </c>
      <c r="I968">
        <v>49.9</v>
      </c>
      <c r="K968">
        <v>47.8</v>
      </c>
      <c r="M968">
        <v>52.5</v>
      </c>
      <c r="N968" t="s">
        <v>95</v>
      </c>
      <c r="O968">
        <v>54.5</v>
      </c>
      <c r="Q968">
        <v>53.4</v>
      </c>
    </row>
    <row r="969" spans="1:18" x14ac:dyDescent="0.25">
      <c r="A969" t="s">
        <v>120</v>
      </c>
      <c r="B969">
        <v>14</v>
      </c>
      <c r="C969" t="s">
        <v>47</v>
      </c>
      <c r="D969" t="s">
        <v>48</v>
      </c>
      <c r="E969">
        <v>32.6</v>
      </c>
      <c r="G969">
        <v>35.9</v>
      </c>
      <c r="I969">
        <v>37.200000000000003</v>
      </c>
      <c r="K969">
        <v>40.700000000000003</v>
      </c>
      <c r="M969">
        <v>39.9</v>
      </c>
      <c r="N969" t="s">
        <v>95</v>
      </c>
      <c r="O969">
        <v>41.3</v>
      </c>
      <c r="Q969">
        <v>42.8</v>
      </c>
    </row>
    <row r="970" spans="1:18" x14ac:dyDescent="0.25">
      <c r="A970" t="s">
        <v>120</v>
      </c>
      <c r="B970">
        <v>15</v>
      </c>
      <c r="C970" t="s">
        <v>49</v>
      </c>
      <c r="D970" t="s">
        <v>50</v>
      </c>
      <c r="E970">
        <v>43.8</v>
      </c>
      <c r="G970">
        <v>45.7</v>
      </c>
      <c r="I970">
        <v>48.6</v>
      </c>
      <c r="K970">
        <v>51.3</v>
      </c>
      <c r="M970">
        <v>53.3</v>
      </c>
      <c r="N970" t="s">
        <v>95</v>
      </c>
      <c r="O970">
        <v>57.6</v>
      </c>
      <c r="Q970">
        <v>58.7</v>
      </c>
    </row>
    <row r="971" spans="1:18" x14ac:dyDescent="0.25">
      <c r="A971" t="s">
        <v>120</v>
      </c>
      <c r="B971">
        <v>16</v>
      </c>
      <c r="C971" t="s">
        <v>51</v>
      </c>
      <c r="D971" t="s">
        <v>52</v>
      </c>
      <c r="E971">
        <v>46.1</v>
      </c>
      <c r="G971">
        <v>48.2</v>
      </c>
      <c r="I971">
        <v>49.6</v>
      </c>
      <c r="K971">
        <v>52.5</v>
      </c>
      <c r="M971">
        <v>52.7</v>
      </c>
      <c r="N971" t="s">
        <v>95</v>
      </c>
      <c r="O971">
        <v>52.3</v>
      </c>
      <c r="P971" t="s">
        <v>95</v>
      </c>
      <c r="Q971">
        <v>54.6</v>
      </c>
      <c r="R971" t="s">
        <v>102</v>
      </c>
    </row>
    <row r="972" spans="1:18" x14ac:dyDescent="0.25">
      <c r="A972" t="s">
        <v>120</v>
      </c>
      <c r="B972">
        <v>17</v>
      </c>
      <c r="C972" t="s">
        <v>53</v>
      </c>
      <c r="D972" t="s">
        <v>54</v>
      </c>
      <c r="E972">
        <v>26.1</v>
      </c>
      <c r="G972">
        <v>28.2</v>
      </c>
      <c r="I972">
        <v>29.8</v>
      </c>
      <c r="K972">
        <v>32.299999999999997</v>
      </c>
      <c r="M972">
        <v>34.1</v>
      </c>
      <c r="N972" t="s">
        <v>95</v>
      </c>
      <c r="O972">
        <v>34.299999999999997</v>
      </c>
      <c r="Q972">
        <v>33</v>
      </c>
    </row>
    <row r="973" spans="1:18" x14ac:dyDescent="0.25">
      <c r="A973" t="s">
        <v>120</v>
      </c>
      <c r="B973">
        <v>18</v>
      </c>
      <c r="C973" t="s">
        <v>55</v>
      </c>
      <c r="D973" t="s">
        <v>56</v>
      </c>
      <c r="E973">
        <v>22.1</v>
      </c>
      <c r="G973">
        <v>23.4</v>
      </c>
      <c r="H973" t="s">
        <v>95</v>
      </c>
      <c r="I973">
        <v>24.9</v>
      </c>
      <c r="K973">
        <v>26</v>
      </c>
      <c r="M973">
        <v>26.5</v>
      </c>
      <c r="N973" t="s">
        <v>95</v>
      </c>
      <c r="O973">
        <v>27.8</v>
      </c>
      <c r="Q973">
        <v>29.8</v>
      </c>
    </row>
    <row r="974" spans="1:18" x14ac:dyDescent="0.25">
      <c r="A974" t="s">
        <v>120</v>
      </c>
      <c r="B974">
        <v>19</v>
      </c>
      <c r="C974" t="s">
        <v>57</v>
      </c>
      <c r="D974" t="s">
        <v>58</v>
      </c>
      <c r="E974">
        <v>41.4</v>
      </c>
      <c r="F974" t="s">
        <v>95</v>
      </c>
      <c r="G974">
        <v>41.2</v>
      </c>
      <c r="H974" t="s">
        <v>95</v>
      </c>
      <c r="I974">
        <v>42.2</v>
      </c>
      <c r="K974">
        <v>43.2</v>
      </c>
      <c r="L974" t="s">
        <v>95</v>
      </c>
      <c r="M974">
        <v>44.8</v>
      </c>
      <c r="N974" t="s">
        <v>95</v>
      </c>
      <c r="O974">
        <v>46.3</v>
      </c>
      <c r="Q974">
        <v>45.7</v>
      </c>
    </row>
    <row r="975" spans="1:18" x14ac:dyDescent="0.25">
      <c r="A975" t="s">
        <v>120</v>
      </c>
      <c r="B975">
        <v>20</v>
      </c>
      <c r="C975" t="s">
        <v>60</v>
      </c>
      <c r="D975" t="s">
        <v>61</v>
      </c>
      <c r="E975">
        <v>23.4</v>
      </c>
      <c r="G975">
        <v>23.6</v>
      </c>
      <c r="I975">
        <v>26.1</v>
      </c>
      <c r="K975">
        <v>27.1</v>
      </c>
      <c r="M975">
        <v>40</v>
      </c>
      <c r="N975" t="s">
        <v>95</v>
      </c>
      <c r="O975">
        <v>38.700000000000003</v>
      </c>
      <c r="Q975">
        <v>40.1</v>
      </c>
    </row>
    <row r="976" spans="1:18" x14ac:dyDescent="0.25">
      <c r="A976" t="s">
        <v>120</v>
      </c>
      <c r="B976">
        <v>21</v>
      </c>
      <c r="C976" t="s">
        <v>62</v>
      </c>
      <c r="D976" t="s">
        <v>63</v>
      </c>
      <c r="E976">
        <v>34.799999999999997</v>
      </c>
      <c r="F976" t="s">
        <v>95</v>
      </c>
      <c r="G976">
        <v>36.5</v>
      </c>
      <c r="I976">
        <v>39.1</v>
      </c>
      <c r="K976">
        <v>40.5</v>
      </c>
      <c r="M976">
        <v>42.1</v>
      </c>
      <c r="N976" t="s">
        <v>95</v>
      </c>
      <c r="O976">
        <v>43.4</v>
      </c>
      <c r="Q976">
        <v>44.6</v>
      </c>
    </row>
    <row r="977" spans="1:17" x14ac:dyDescent="0.25">
      <c r="A977" t="s">
        <v>120</v>
      </c>
      <c r="B977">
        <v>22</v>
      </c>
      <c r="C977" t="s">
        <v>64</v>
      </c>
      <c r="D977" t="s">
        <v>65</v>
      </c>
      <c r="E977">
        <v>24</v>
      </c>
      <c r="G977">
        <v>26.7</v>
      </c>
      <c r="H977" t="s">
        <v>95</v>
      </c>
      <c r="I977">
        <v>27.8</v>
      </c>
      <c r="K977">
        <v>30</v>
      </c>
      <c r="M977">
        <v>31.3</v>
      </c>
      <c r="N977" t="s">
        <v>95</v>
      </c>
      <c r="O977">
        <v>31.9</v>
      </c>
      <c r="Q977">
        <v>34.6</v>
      </c>
    </row>
    <row r="978" spans="1:17" x14ac:dyDescent="0.25">
      <c r="A978" t="s">
        <v>120</v>
      </c>
      <c r="B978">
        <v>23</v>
      </c>
      <c r="C978" t="s">
        <v>66</v>
      </c>
      <c r="D978" t="s">
        <v>67</v>
      </c>
      <c r="E978">
        <v>18.3</v>
      </c>
      <c r="F978" t="s">
        <v>95</v>
      </c>
      <c r="G978">
        <v>20.3</v>
      </c>
      <c r="I978">
        <v>21.7</v>
      </c>
      <c r="K978">
        <v>22.9</v>
      </c>
      <c r="M978">
        <v>25</v>
      </c>
      <c r="N978" t="s">
        <v>95</v>
      </c>
      <c r="O978">
        <v>25.6</v>
      </c>
      <c r="Q978">
        <v>25.6</v>
      </c>
    </row>
    <row r="979" spans="1:17" x14ac:dyDescent="0.25">
      <c r="A979" t="s">
        <v>120</v>
      </c>
      <c r="B979">
        <v>24</v>
      </c>
      <c r="C979" t="s">
        <v>68</v>
      </c>
      <c r="D979" t="s">
        <v>69</v>
      </c>
      <c r="E979">
        <v>34.799999999999997</v>
      </c>
      <c r="G979">
        <v>37.9</v>
      </c>
      <c r="I979">
        <v>39.200000000000003</v>
      </c>
      <c r="K979">
        <v>40.1</v>
      </c>
      <c r="M979">
        <v>41</v>
      </c>
      <c r="N979" t="s">
        <v>95</v>
      </c>
      <c r="O979">
        <v>43.4</v>
      </c>
      <c r="Q979">
        <v>44.2</v>
      </c>
    </row>
    <row r="980" spans="1:17" x14ac:dyDescent="0.25">
      <c r="A980" t="s">
        <v>120</v>
      </c>
      <c r="B980">
        <v>25</v>
      </c>
      <c r="C980" t="s">
        <v>70</v>
      </c>
      <c r="D980" t="s">
        <v>71</v>
      </c>
      <c r="E980">
        <v>22.1</v>
      </c>
      <c r="G980">
        <v>23.2</v>
      </c>
      <c r="H980" t="s">
        <v>95</v>
      </c>
      <c r="I980">
        <v>23.7</v>
      </c>
      <c r="K980">
        <v>26.9</v>
      </c>
      <c r="M980">
        <v>26.9</v>
      </c>
      <c r="N980" t="s">
        <v>95</v>
      </c>
      <c r="O980">
        <v>28.4</v>
      </c>
      <c r="Q980">
        <v>31.5</v>
      </c>
    </row>
    <row r="981" spans="1:17" x14ac:dyDescent="0.25">
      <c r="A981" t="s">
        <v>120</v>
      </c>
      <c r="B981">
        <v>26</v>
      </c>
      <c r="C981" t="s">
        <v>72</v>
      </c>
      <c r="D981" t="s">
        <v>73</v>
      </c>
      <c r="E981">
        <v>45.7</v>
      </c>
      <c r="G981">
        <v>46</v>
      </c>
      <c r="I981">
        <v>45.8</v>
      </c>
      <c r="K981">
        <v>45.1</v>
      </c>
      <c r="M981">
        <v>45.3</v>
      </c>
      <c r="N981" t="s">
        <v>95</v>
      </c>
      <c r="O981">
        <v>45.5</v>
      </c>
      <c r="Q981">
        <v>46.1</v>
      </c>
    </row>
    <row r="982" spans="1:17" x14ac:dyDescent="0.25">
      <c r="A982" t="s">
        <v>120</v>
      </c>
      <c r="B982">
        <v>27</v>
      </c>
      <c r="C982" t="s">
        <v>74</v>
      </c>
      <c r="D982" t="s">
        <v>75</v>
      </c>
      <c r="E982">
        <v>45.3</v>
      </c>
      <c r="G982">
        <v>46.8</v>
      </c>
      <c r="I982">
        <v>47.9</v>
      </c>
      <c r="K982">
        <v>48.3</v>
      </c>
      <c r="M982">
        <v>49.9</v>
      </c>
      <c r="N982" t="s">
        <v>95</v>
      </c>
      <c r="O982">
        <v>50.2</v>
      </c>
      <c r="Q982">
        <v>51</v>
      </c>
    </row>
    <row r="983" spans="1:17" x14ac:dyDescent="0.25">
      <c r="A983" t="s">
        <v>120</v>
      </c>
      <c r="B983">
        <v>28</v>
      </c>
      <c r="C983" t="s">
        <v>76</v>
      </c>
      <c r="D983" t="s">
        <v>77</v>
      </c>
      <c r="E983">
        <v>43.1</v>
      </c>
      <c r="F983" t="s">
        <v>95</v>
      </c>
      <c r="G983">
        <v>45.5</v>
      </c>
      <c r="H983" t="s">
        <v>95</v>
      </c>
      <c r="I983">
        <v>46.9</v>
      </c>
      <c r="K983">
        <v>47.4</v>
      </c>
      <c r="M983">
        <v>47.7</v>
      </c>
      <c r="N983" t="s">
        <v>95</v>
      </c>
      <c r="O983">
        <v>47.9</v>
      </c>
      <c r="Q983">
        <v>48.1</v>
      </c>
    </row>
    <row r="984" spans="1:17" x14ac:dyDescent="0.25">
      <c r="A984" t="s">
        <v>120</v>
      </c>
      <c r="B984">
        <v>29</v>
      </c>
      <c r="C984" t="s">
        <v>78</v>
      </c>
      <c r="D984" t="s">
        <v>79</v>
      </c>
      <c r="E984">
        <v>17.100000000000001</v>
      </c>
      <c r="G984">
        <v>20.399999999999999</v>
      </c>
      <c r="I984">
        <v>21.7</v>
      </c>
      <c r="K984">
        <v>23.1</v>
      </c>
      <c r="M984">
        <v>24.9</v>
      </c>
      <c r="N984" t="s">
        <v>95</v>
      </c>
      <c r="O984">
        <v>28.6</v>
      </c>
      <c r="Q984">
        <v>29.1</v>
      </c>
    </row>
    <row r="985" spans="1:17" x14ac:dyDescent="0.25">
      <c r="A985" t="s">
        <v>120</v>
      </c>
      <c r="B985">
        <v>30</v>
      </c>
      <c r="C985" t="s">
        <v>80</v>
      </c>
      <c r="D985" t="s">
        <v>81</v>
      </c>
      <c r="E985">
        <v>40.9</v>
      </c>
      <c r="G985">
        <v>44.6</v>
      </c>
      <c r="I985">
        <v>42.8</v>
      </c>
      <c r="K985">
        <v>43.9</v>
      </c>
      <c r="M985">
        <v>46.4</v>
      </c>
      <c r="N985" t="s">
        <v>95</v>
      </c>
      <c r="O985">
        <v>47.1</v>
      </c>
      <c r="Q985">
        <v>48.8</v>
      </c>
    </row>
    <row r="986" spans="1:17" x14ac:dyDescent="0.25">
      <c r="A986" t="s">
        <v>120</v>
      </c>
      <c r="B986">
        <v>31</v>
      </c>
      <c r="C986" t="s">
        <v>82</v>
      </c>
      <c r="D986" t="s">
        <v>83</v>
      </c>
      <c r="E986">
        <v>47.3</v>
      </c>
      <c r="G986">
        <v>48.8</v>
      </c>
      <c r="I986">
        <v>47.6</v>
      </c>
      <c r="K986">
        <v>48.8</v>
      </c>
      <c r="M986">
        <v>52.1</v>
      </c>
      <c r="N986" t="s">
        <v>95</v>
      </c>
      <c r="O986">
        <v>50.9</v>
      </c>
      <c r="Q986">
        <v>50.1</v>
      </c>
    </row>
    <row r="987" spans="1:17" x14ac:dyDescent="0.25">
      <c r="A987" t="s">
        <v>120</v>
      </c>
      <c r="B987">
        <v>32</v>
      </c>
      <c r="C987" t="s">
        <v>84</v>
      </c>
      <c r="D987" t="s">
        <v>85</v>
      </c>
      <c r="E987">
        <v>44.2</v>
      </c>
      <c r="G987">
        <v>43.8</v>
      </c>
      <c r="I987">
        <v>43.8</v>
      </c>
      <c r="K987">
        <v>46.1</v>
      </c>
      <c r="M987">
        <v>49.2</v>
      </c>
      <c r="N987" t="s">
        <v>95</v>
      </c>
      <c r="O987">
        <v>51.4</v>
      </c>
      <c r="Q987">
        <v>53.5</v>
      </c>
    </row>
    <row r="988" spans="1:17" x14ac:dyDescent="0.25">
      <c r="A988" t="s">
        <v>120</v>
      </c>
      <c r="B988">
        <v>33</v>
      </c>
      <c r="C988" t="s">
        <v>86</v>
      </c>
      <c r="D988" t="s">
        <v>87</v>
      </c>
      <c r="E988">
        <v>15.5</v>
      </c>
      <c r="G988">
        <v>16.3</v>
      </c>
      <c r="I988">
        <v>18</v>
      </c>
      <c r="K988">
        <v>19.5</v>
      </c>
      <c r="M988">
        <v>21.5</v>
      </c>
      <c r="N988" t="s">
        <v>95</v>
      </c>
      <c r="O988">
        <v>23.6</v>
      </c>
      <c r="Q988">
        <v>26.5</v>
      </c>
    </row>
    <row r="989" spans="1:17" x14ac:dyDescent="0.25">
      <c r="A989" t="s">
        <v>121</v>
      </c>
      <c r="B989">
        <v>0</v>
      </c>
      <c r="C989" t="s">
        <v>18</v>
      </c>
      <c r="E989">
        <v>16.600000000000001</v>
      </c>
      <c r="G989">
        <v>16.8</v>
      </c>
      <c r="I989">
        <v>17.2</v>
      </c>
      <c r="K989">
        <v>17.100000000000001</v>
      </c>
      <c r="M989">
        <v>16.5</v>
      </c>
      <c r="O989">
        <v>15.8</v>
      </c>
      <c r="Q989">
        <v>15.2</v>
      </c>
    </row>
    <row r="990" spans="1:17" x14ac:dyDescent="0.25">
      <c r="A990" t="s">
        <v>121</v>
      </c>
      <c r="B990">
        <v>1</v>
      </c>
      <c r="C990" t="s">
        <v>20</v>
      </c>
      <c r="D990" t="s">
        <v>21</v>
      </c>
      <c r="E990">
        <v>14.3</v>
      </c>
      <c r="G990">
        <v>14.8</v>
      </c>
      <c r="H990" t="s">
        <v>95</v>
      </c>
      <c r="I990">
        <v>15</v>
      </c>
      <c r="K990">
        <v>16</v>
      </c>
      <c r="M990">
        <v>15</v>
      </c>
      <c r="O990">
        <v>15.5</v>
      </c>
      <c r="Q990">
        <v>13.1</v>
      </c>
    </row>
    <row r="991" spans="1:17" x14ac:dyDescent="0.25">
      <c r="A991" t="s">
        <v>121</v>
      </c>
      <c r="B991">
        <v>2</v>
      </c>
      <c r="C991" t="s">
        <v>22</v>
      </c>
      <c r="D991" t="s">
        <v>23</v>
      </c>
      <c r="E991">
        <v>26</v>
      </c>
      <c r="F991" t="s">
        <v>95</v>
      </c>
      <c r="G991">
        <v>26.3</v>
      </c>
      <c r="I991">
        <v>26</v>
      </c>
      <c r="K991">
        <v>25.9</v>
      </c>
      <c r="M991">
        <v>24.5</v>
      </c>
      <c r="O991">
        <v>23.5</v>
      </c>
      <c r="Q991">
        <v>22.3</v>
      </c>
    </row>
    <row r="992" spans="1:17" x14ac:dyDescent="0.25">
      <c r="A992" t="s">
        <v>121</v>
      </c>
      <c r="B992">
        <v>3</v>
      </c>
      <c r="C992" t="s">
        <v>24</v>
      </c>
      <c r="D992" t="s">
        <v>25</v>
      </c>
      <c r="E992">
        <v>11.4</v>
      </c>
      <c r="G992">
        <v>10.7</v>
      </c>
      <c r="H992" t="s">
        <v>95</v>
      </c>
      <c r="I992">
        <v>11.3</v>
      </c>
      <c r="K992">
        <v>11.8</v>
      </c>
      <c r="L992" t="s">
        <v>95</v>
      </c>
      <c r="M992">
        <v>10.5</v>
      </c>
      <c r="O992">
        <v>9.6999999999999993</v>
      </c>
      <c r="Q992">
        <v>9.1</v>
      </c>
    </row>
    <row r="993" spans="1:18" x14ac:dyDescent="0.25">
      <c r="A993" t="s">
        <v>121</v>
      </c>
      <c r="B993">
        <v>4</v>
      </c>
      <c r="C993" t="s">
        <v>26</v>
      </c>
      <c r="D993" t="s">
        <v>27</v>
      </c>
      <c r="E993">
        <v>8.3000000000000007</v>
      </c>
      <c r="G993">
        <v>8.4</v>
      </c>
      <c r="I993">
        <v>8.8000000000000007</v>
      </c>
      <c r="K993">
        <v>8.1</v>
      </c>
      <c r="M993">
        <v>7.8</v>
      </c>
      <c r="O993">
        <v>8.4</v>
      </c>
      <c r="Q993">
        <v>7.7</v>
      </c>
      <c r="R993" t="s">
        <v>95</v>
      </c>
    </row>
    <row r="994" spans="1:18" x14ac:dyDescent="0.25">
      <c r="A994" t="s">
        <v>121</v>
      </c>
      <c r="B994">
        <v>5</v>
      </c>
      <c r="C994" t="s">
        <v>28</v>
      </c>
      <c r="D994" t="s">
        <v>29</v>
      </c>
      <c r="E994">
        <v>11.4</v>
      </c>
      <c r="F994" t="s">
        <v>95</v>
      </c>
      <c r="G994">
        <v>10.199999999999999</v>
      </c>
      <c r="H994" t="s">
        <v>95</v>
      </c>
      <c r="I994">
        <v>9.8000000000000007</v>
      </c>
      <c r="K994">
        <v>8.6999999999999993</v>
      </c>
      <c r="M994">
        <v>8.9</v>
      </c>
      <c r="O994">
        <v>8.6999999999999993</v>
      </c>
      <c r="Q994">
        <v>9.1</v>
      </c>
    </row>
    <row r="995" spans="1:18" x14ac:dyDescent="0.25">
      <c r="A995" t="s">
        <v>121</v>
      </c>
      <c r="B995">
        <v>6</v>
      </c>
      <c r="C995" t="s">
        <v>30</v>
      </c>
      <c r="D995" t="s">
        <v>31</v>
      </c>
      <c r="E995">
        <v>18.600000000000001</v>
      </c>
      <c r="G995">
        <v>14.6</v>
      </c>
      <c r="I995">
        <v>15</v>
      </c>
      <c r="K995">
        <v>14.5</v>
      </c>
      <c r="M995">
        <v>14.4</v>
      </c>
      <c r="O995">
        <v>13.3</v>
      </c>
      <c r="Q995">
        <v>11.4</v>
      </c>
    </row>
    <row r="996" spans="1:18" x14ac:dyDescent="0.25">
      <c r="A996" t="s">
        <v>121</v>
      </c>
      <c r="B996">
        <v>7</v>
      </c>
      <c r="C996" t="s">
        <v>32</v>
      </c>
      <c r="D996" t="s">
        <v>33</v>
      </c>
      <c r="E996">
        <v>24.1</v>
      </c>
      <c r="G996">
        <v>24</v>
      </c>
      <c r="I996">
        <v>23.8</v>
      </c>
      <c r="K996">
        <v>20.5</v>
      </c>
      <c r="M996">
        <v>19.5</v>
      </c>
      <c r="O996">
        <v>18.5</v>
      </c>
      <c r="Q996">
        <v>15.9</v>
      </c>
    </row>
    <row r="997" spans="1:18" x14ac:dyDescent="0.25">
      <c r="A997" t="s">
        <v>121</v>
      </c>
      <c r="B997">
        <v>8</v>
      </c>
      <c r="C997" t="s">
        <v>35</v>
      </c>
      <c r="D997" t="s">
        <v>36</v>
      </c>
      <c r="E997">
        <v>20.3</v>
      </c>
      <c r="G997">
        <v>24.2</v>
      </c>
      <c r="I997">
        <v>28.1</v>
      </c>
      <c r="K997">
        <v>28.2</v>
      </c>
      <c r="M997">
        <v>26.5</v>
      </c>
      <c r="O997">
        <v>23.7</v>
      </c>
      <c r="Q997">
        <v>21.9</v>
      </c>
    </row>
    <row r="998" spans="1:18" x14ac:dyDescent="0.25">
      <c r="A998" t="s">
        <v>121</v>
      </c>
      <c r="B998">
        <v>9</v>
      </c>
      <c r="C998" t="s">
        <v>37</v>
      </c>
      <c r="D998" t="s">
        <v>38</v>
      </c>
      <c r="E998">
        <v>22.1</v>
      </c>
      <c r="G998">
        <v>22.8</v>
      </c>
      <c r="I998">
        <v>23.6</v>
      </c>
      <c r="K998">
        <v>24</v>
      </c>
      <c r="M998">
        <v>22.1</v>
      </c>
      <c r="N998" t="s">
        <v>95</v>
      </c>
      <c r="O998">
        <v>20.100000000000001</v>
      </c>
      <c r="Q998">
        <v>19.100000000000001</v>
      </c>
    </row>
    <row r="999" spans="1:18" x14ac:dyDescent="0.25">
      <c r="A999" t="s">
        <v>121</v>
      </c>
      <c r="B999">
        <v>10</v>
      </c>
      <c r="C999" t="s">
        <v>39</v>
      </c>
      <c r="D999" t="s">
        <v>40</v>
      </c>
      <c r="E999">
        <v>16.600000000000001</v>
      </c>
      <c r="G999">
        <v>16.3</v>
      </c>
      <c r="I999">
        <v>16.600000000000001</v>
      </c>
      <c r="K999">
        <v>14.7</v>
      </c>
      <c r="L999" t="s">
        <v>95</v>
      </c>
      <c r="M999">
        <v>15.2</v>
      </c>
      <c r="N999" t="s">
        <v>95</v>
      </c>
      <c r="O999">
        <v>16.3</v>
      </c>
      <c r="Q999">
        <v>16.100000000000001</v>
      </c>
    </row>
    <row r="1000" spans="1:18" x14ac:dyDescent="0.25">
      <c r="A1000" t="s">
        <v>121</v>
      </c>
      <c r="B1000">
        <v>11</v>
      </c>
      <c r="C1000" t="s">
        <v>41</v>
      </c>
      <c r="D1000" t="s">
        <v>42</v>
      </c>
      <c r="E1000">
        <v>20.6</v>
      </c>
      <c r="G1000">
        <v>21.6</v>
      </c>
      <c r="I1000">
        <v>22.3</v>
      </c>
      <c r="K1000">
        <v>27</v>
      </c>
      <c r="M1000">
        <v>25.5</v>
      </c>
      <c r="O1000">
        <v>23.8</v>
      </c>
      <c r="Q1000">
        <v>21.7</v>
      </c>
    </row>
    <row r="1001" spans="1:18" x14ac:dyDescent="0.25">
      <c r="A1001" t="s">
        <v>121</v>
      </c>
      <c r="B1001">
        <v>12</v>
      </c>
      <c r="C1001" t="s">
        <v>43</v>
      </c>
      <c r="D1001" t="s">
        <v>44</v>
      </c>
      <c r="E1001">
        <v>24.1</v>
      </c>
      <c r="G1001">
        <v>25</v>
      </c>
      <c r="I1001">
        <v>26.9</v>
      </c>
      <c r="K1001">
        <v>29.1</v>
      </c>
      <c r="M1001">
        <v>29</v>
      </c>
      <c r="O1001">
        <v>27.9</v>
      </c>
      <c r="Q1001">
        <v>26</v>
      </c>
    </row>
    <row r="1002" spans="1:18" x14ac:dyDescent="0.25">
      <c r="A1002" t="s">
        <v>121</v>
      </c>
      <c r="B1002">
        <v>13</v>
      </c>
      <c r="C1002" t="s">
        <v>45</v>
      </c>
      <c r="D1002" t="s">
        <v>46</v>
      </c>
      <c r="E1002">
        <v>16.7</v>
      </c>
      <c r="G1002">
        <v>20.7</v>
      </c>
      <c r="I1002">
        <v>22.3</v>
      </c>
      <c r="K1002">
        <v>27.1</v>
      </c>
      <c r="M1002">
        <v>25.1</v>
      </c>
      <c r="O1002">
        <v>22.2</v>
      </c>
      <c r="Q1002">
        <v>22.4</v>
      </c>
    </row>
    <row r="1003" spans="1:18" x14ac:dyDescent="0.25">
      <c r="A1003" t="s">
        <v>121</v>
      </c>
      <c r="B1003">
        <v>14</v>
      </c>
      <c r="C1003" t="s">
        <v>47</v>
      </c>
      <c r="D1003" t="s">
        <v>48</v>
      </c>
      <c r="E1003">
        <v>22.6</v>
      </c>
      <c r="G1003">
        <v>19.8</v>
      </c>
      <c r="I1003">
        <v>17.399999999999999</v>
      </c>
      <c r="K1003">
        <v>16.2</v>
      </c>
      <c r="M1003">
        <v>15.4</v>
      </c>
      <c r="O1003">
        <v>13.8</v>
      </c>
      <c r="Q1003">
        <v>14.9</v>
      </c>
    </row>
    <row r="1004" spans="1:18" x14ac:dyDescent="0.25">
      <c r="A1004" t="s">
        <v>121</v>
      </c>
      <c r="B1004">
        <v>15</v>
      </c>
      <c r="C1004" t="s">
        <v>49</v>
      </c>
      <c r="D1004" t="s">
        <v>50</v>
      </c>
      <c r="E1004">
        <v>18.100000000000001</v>
      </c>
      <c r="G1004">
        <v>16.100000000000001</v>
      </c>
      <c r="I1004">
        <v>14.9</v>
      </c>
      <c r="K1004">
        <v>15.2</v>
      </c>
      <c r="M1004">
        <v>13.4</v>
      </c>
      <c r="O1004">
        <v>12.6</v>
      </c>
      <c r="Q1004">
        <v>12.6</v>
      </c>
    </row>
    <row r="1005" spans="1:18" x14ac:dyDescent="0.25">
      <c r="A1005" t="s">
        <v>121</v>
      </c>
      <c r="B1005">
        <v>16</v>
      </c>
      <c r="C1005" t="s">
        <v>51</v>
      </c>
      <c r="D1005" t="s">
        <v>52</v>
      </c>
      <c r="E1005">
        <v>6.9</v>
      </c>
      <c r="G1005">
        <v>6.5</v>
      </c>
      <c r="I1005">
        <v>7.8</v>
      </c>
      <c r="K1005">
        <v>6.7</v>
      </c>
      <c r="M1005">
        <v>8.3000000000000007</v>
      </c>
      <c r="O1005">
        <v>7.6</v>
      </c>
      <c r="P1005" t="s">
        <v>95</v>
      </c>
      <c r="Q1005">
        <v>8</v>
      </c>
    </row>
    <row r="1006" spans="1:18" x14ac:dyDescent="0.25">
      <c r="A1006" t="s">
        <v>121</v>
      </c>
      <c r="B1006">
        <v>17</v>
      </c>
      <c r="C1006" t="s">
        <v>53</v>
      </c>
      <c r="D1006" t="s">
        <v>54</v>
      </c>
      <c r="E1006">
        <v>16.7</v>
      </c>
      <c r="G1006">
        <v>17.8</v>
      </c>
      <c r="I1006">
        <v>19.7</v>
      </c>
      <c r="K1006">
        <v>20.100000000000001</v>
      </c>
      <c r="M1006">
        <v>17.399999999999999</v>
      </c>
      <c r="O1006">
        <v>14.8</v>
      </c>
      <c r="P1006" t="s">
        <v>95</v>
      </c>
      <c r="Q1006">
        <v>14.2</v>
      </c>
    </row>
    <row r="1007" spans="1:18" x14ac:dyDescent="0.25">
      <c r="A1007" t="s">
        <v>121</v>
      </c>
      <c r="B1007">
        <v>18</v>
      </c>
      <c r="C1007" t="s">
        <v>55</v>
      </c>
      <c r="D1007" t="s">
        <v>56</v>
      </c>
      <c r="E1007">
        <v>10.4</v>
      </c>
      <c r="G1007">
        <v>11</v>
      </c>
      <c r="I1007">
        <v>11.3</v>
      </c>
      <c r="K1007">
        <v>10.1</v>
      </c>
      <c r="M1007">
        <v>10.4</v>
      </c>
      <c r="O1007">
        <v>10.4</v>
      </c>
      <c r="Q1007">
        <v>8.4</v>
      </c>
    </row>
    <row r="1008" spans="1:18" x14ac:dyDescent="0.25">
      <c r="A1008" t="s">
        <v>121</v>
      </c>
      <c r="B1008">
        <v>19</v>
      </c>
      <c r="C1008" t="s">
        <v>57</v>
      </c>
      <c r="D1008" t="s">
        <v>58</v>
      </c>
      <c r="E1008">
        <v>5.8</v>
      </c>
      <c r="F1008" t="s">
        <v>95</v>
      </c>
      <c r="G1008">
        <v>5.7</v>
      </c>
      <c r="I1008">
        <v>6.4</v>
      </c>
      <c r="K1008">
        <v>7.4</v>
      </c>
      <c r="L1008" t="s">
        <v>95</v>
      </c>
      <c r="M1008">
        <v>7.4</v>
      </c>
      <c r="O1008">
        <v>6.2</v>
      </c>
      <c r="Q1008">
        <v>6.1</v>
      </c>
    </row>
    <row r="1009" spans="1:17" x14ac:dyDescent="0.25">
      <c r="A1009" t="s">
        <v>121</v>
      </c>
      <c r="B1009">
        <v>20</v>
      </c>
      <c r="C1009" t="s">
        <v>60</v>
      </c>
      <c r="D1009" t="s">
        <v>61</v>
      </c>
      <c r="E1009">
        <v>9.1</v>
      </c>
      <c r="G1009">
        <v>8.6999999999999993</v>
      </c>
      <c r="I1009">
        <v>8.1999999999999993</v>
      </c>
      <c r="K1009">
        <v>9</v>
      </c>
      <c r="M1009">
        <v>9.4</v>
      </c>
      <c r="O1009">
        <v>9.3000000000000007</v>
      </c>
      <c r="Q1009">
        <v>9.4</v>
      </c>
    </row>
    <row r="1010" spans="1:17" x14ac:dyDescent="0.25">
      <c r="A1010" t="s">
        <v>121</v>
      </c>
      <c r="B1010">
        <v>21</v>
      </c>
      <c r="C1010" t="s">
        <v>62</v>
      </c>
      <c r="D1010" t="s">
        <v>63</v>
      </c>
      <c r="E1010">
        <v>14.5</v>
      </c>
      <c r="F1010" t="s">
        <v>95</v>
      </c>
      <c r="G1010">
        <v>15.4</v>
      </c>
      <c r="I1010">
        <v>15.9</v>
      </c>
      <c r="K1010">
        <v>16.399999999999999</v>
      </c>
      <c r="L1010" t="s">
        <v>95</v>
      </c>
      <c r="M1010">
        <v>16</v>
      </c>
      <c r="O1010">
        <v>14.7</v>
      </c>
      <c r="Q1010">
        <v>14.1</v>
      </c>
    </row>
    <row r="1011" spans="1:17" x14ac:dyDescent="0.25">
      <c r="A1011" t="s">
        <v>121</v>
      </c>
      <c r="B1011">
        <v>22</v>
      </c>
      <c r="C1011" t="s">
        <v>64</v>
      </c>
      <c r="D1011" t="s">
        <v>65</v>
      </c>
      <c r="E1011">
        <v>14.9</v>
      </c>
      <c r="G1011">
        <v>16</v>
      </c>
      <c r="H1011" t="s">
        <v>95</v>
      </c>
      <c r="I1011">
        <v>18.5</v>
      </c>
      <c r="K1011">
        <v>18.8</v>
      </c>
      <c r="M1011">
        <v>17.100000000000001</v>
      </c>
      <c r="O1011">
        <v>15.8</v>
      </c>
      <c r="Q1011">
        <v>14.9</v>
      </c>
    </row>
    <row r="1012" spans="1:17" x14ac:dyDescent="0.25">
      <c r="A1012" t="s">
        <v>121</v>
      </c>
      <c r="B1012">
        <v>23</v>
      </c>
      <c r="C1012" t="s">
        <v>66</v>
      </c>
      <c r="D1012" t="s">
        <v>67</v>
      </c>
      <c r="E1012">
        <v>20.7</v>
      </c>
      <c r="F1012" t="s">
        <v>95</v>
      </c>
      <c r="G1012">
        <v>21.6</v>
      </c>
      <c r="I1012">
        <v>20.8</v>
      </c>
      <c r="K1012">
        <v>21.3</v>
      </c>
      <c r="M1012">
        <v>21.4</v>
      </c>
      <c r="O1012">
        <v>22.6</v>
      </c>
      <c r="Q1012">
        <v>21.9</v>
      </c>
    </row>
    <row r="1013" spans="1:17" x14ac:dyDescent="0.25">
      <c r="A1013" t="s">
        <v>121</v>
      </c>
      <c r="B1013">
        <v>24</v>
      </c>
      <c r="C1013" t="s">
        <v>68</v>
      </c>
      <c r="D1013" t="s">
        <v>69</v>
      </c>
      <c r="E1013">
        <v>8.9</v>
      </c>
      <c r="G1013">
        <v>8.8000000000000007</v>
      </c>
      <c r="I1013">
        <v>11.5</v>
      </c>
      <c r="K1013">
        <v>11.5</v>
      </c>
      <c r="M1013">
        <v>12</v>
      </c>
      <c r="O1013">
        <v>12.4</v>
      </c>
      <c r="Q1013">
        <v>10.5</v>
      </c>
    </row>
    <row r="1014" spans="1:17" x14ac:dyDescent="0.25">
      <c r="A1014" t="s">
        <v>121</v>
      </c>
      <c r="B1014">
        <v>25</v>
      </c>
      <c r="C1014" t="s">
        <v>70</v>
      </c>
      <c r="D1014" t="s">
        <v>71</v>
      </c>
      <c r="E1014">
        <v>18.600000000000001</v>
      </c>
      <c r="G1014">
        <v>18.3</v>
      </c>
      <c r="H1014" t="s">
        <v>95</v>
      </c>
      <c r="I1014">
        <v>18.100000000000001</v>
      </c>
      <c r="K1014">
        <v>17.8</v>
      </c>
      <c r="M1014">
        <v>16.600000000000001</v>
      </c>
      <c r="O1014">
        <v>17.2</v>
      </c>
      <c r="Q1014">
        <v>15.5</v>
      </c>
    </row>
    <row r="1015" spans="1:17" x14ac:dyDescent="0.25">
      <c r="A1015" t="s">
        <v>121</v>
      </c>
      <c r="B1015">
        <v>26</v>
      </c>
      <c r="C1015" t="s">
        <v>72</v>
      </c>
      <c r="D1015" t="s">
        <v>73</v>
      </c>
      <c r="E1015">
        <v>12.5</v>
      </c>
      <c r="G1015">
        <v>11.7</v>
      </c>
      <c r="I1015">
        <v>11.8</v>
      </c>
      <c r="K1015">
        <v>12.6</v>
      </c>
      <c r="M1015">
        <v>13.8</v>
      </c>
      <c r="O1015">
        <v>14.6</v>
      </c>
      <c r="Q1015">
        <v>13.7</v>
      </c>
    </row>
    <row r="1016" spans="1:17" x14ac:dyDescent="0.25">
      <c r="A1016" t="s">
        <v>121</v>
      </c>
      <c r="B1016">
        <v>27</v>
      </c>
      <c r="C1016" t="s">
        <v>74</v>
      </c>
      <c r="D1016" t="s">
        <v>75</v>
      </c>
      <c r="E1016">
        <v>10.6</v>
      </c>
      <c r="G1016">
        <v>10.199999999999999</v>
      </c>
      <c r="I1016">
        <v>10.5</v>
      </c>
      <c r="K1016">
        <v>9.9</v>
      </c>
      <c r="M1016">
        <v>9.4</v>
      </c>
      <c r="O1016">
        <v>8.8000000000000007</v>
      </c>
      <c r="Q1016">
        <v>8.6999999999999993</v>
      </c>
    </row>
    <row r="1017" spans="1:17" x14ac:dyDescent="0.25">
      <c r="A1017" t="s">
        <v>121</v>
      </c>
      <c r="B1017">
        <v>28</v>
      </c>
      <c r="C1017" t="s">
        <v>76</v>
      </c>
      <c r="D1017" t="s">
        <v>77</v>
      </c>
      <c r="E1017">
        <v>17.8</v>
      </c>
      <c r="G1017">
        <v>18.399999999999999</v>
      </c>
      <c r="I1017">
        <v>18.100000000000001</v>
      </c>
      <c r="K1017">
        <v>17.3</v>
      </c>
      <c r="M1017">
        <v>15.6</v>
      </c>
      <c r="O1017">
        <v>14.5</v>
      </c>
      <c r="Q1017">
        <v>14</v>
      </c>
    </row>
    <row r="1018" spans="1:17" x14ac:dyDescent="0.25">
      <c r="A1018" t="s">
        <v>121</v>
      </c>
      <c r="B1018">
        <v>29</v>
      </c>
      <c r="C1018" t="s">
        <v>78</v>
      </c>
      <c r="D1018" t="s">
        <v>79</v>
      </c>
      <c r="E1018">
        <v>33.1</v>
      </c>
      <c r="G1018">
        <v>33</v>
      </c>
      <c r="I1018">
        <v>32.299999999999997</v>
      </c>
      <c r="K1018">
        <v>31.2</v>
      </c>
      <c r="M1018">
        <v>31.9</v>
      </c>
      <c r="O1018">
        <v>32.299999999999997</v>
      </c>
      <c r="Q1018">
        <v>32.1</v>
      </c>
    </row>
    <row r="1019" spans="1:17" x14ac:dyDescent="0.25">
      <c r="A1019" t="s">
        <v>121</v>
      </c>
      <c r="B1019">
        <v>30</v>
      </c>
      <c r="C1019" t="s">
        <v>80</v>
      </c>
      <c r="D1019" t="s">
        <v>81</v>
      </c>
      <c r="E1019">
        <v>8.4</v>
      </c>
      <c r="G1019">
        <v>7.5</v>
      </c>
      <c r="I1019">
        <v>6.7</v>
      </c>
      <c r="K1019">
        <v>6.6</v>
      </c>
      <c r="M1019">
        <v>6.9</v>
      </c>
      <c r="O1019">
        <v>5.6</v>
      </c>
      <c r="Q1019">
        <v>4.5</v>
      </c>
    </row>
    <row r="1020" spans="1:17" x14ac:dyDescent="0.25">
      <c r="A1020" t="s">
        <v>121</v>
      </c>
      <c r="B1020">
        <v>31</v>
      </c>
      <c r="C1020" t="s">
        <v>82</v>
      </c>
      <c r="D1020" t="s">
        <v>83</v>
      </c>
      <c r="E1020">
        <v>6.9</v>
      </c>
      <c r="G1020">
        <v>6.9</v>
      </c>
      <c r="I1020">
        <v>7</v>
      </c>
      <c r="K1020">
        <v>7.7</v>
      </c>
      <c r="M1020">
        <v>7.6</v>
      </c>
      <c r="O1020">
        <v>7</v>
      </c>
      <c r="Q1020">
        <v>7.4</v>
      </c>
    </row>
    <row r="1021" spans="1:17" x14ac:dyDescent="0.25">
      <c r="A1021" t="s">
        <v>121</v>
      </c>
      <c r="B1021">
        <v>32</v>
      </c>
      <c r="C1021" t="s">
        <v>84</v>
      </c>
      <c r="D1021" t="s">
        <v>85</v>
      </c>
      <c r="E1021">
        <v>7.9</v>
      </c>
      <c r="G1021">
        <v>8.1999999999999993</v>
      </c>
      <c r="I1021">
        <v>8.3000000000000007</v>
      </c>
      <c r="K1021">
        <v>8.6</v>
      </c>
      <c r="M1021">
        <v>8.8000000000000007</v>
      </c>
      <c r="O1021">
        <v>8.8000000000000007</v>
      </c>
      <c r="Q1021">
        <v>8</v>
      </c>
    </row>
    <row r="1022" spans="1:17" x14ac:dyDescent="0.25">
      <c r="A1022" t="s">
        <v>121</v>
      </c>
      <c r="B1022">
        <v>33</v>
      </c>
      <c r="C1022" t="s">
        <v>86</v>
      </c>
      <c r="D1022" t="s">
        <v>87</v>
      </c>
      <c r="E1022">
        <v>39.200000000000003</v>
      </c>
      <c r="G1022">
        <v>36</v>
      </c>
      <c r="I1022">
        <v>35</v>
      </c>
      <c r="K1022">
        <v>32</v>
      </c>
      <c r="M1022">
        <v>31.3</v>
      </c>
      <c r="N1022" t="s">
        <v>95</v>
      </c>
      <c r="O1022">
        <v>30.4</v>
      </c>
      <c r="Q1022">
        <v>30.7</v>
      </c>
    </row>
    <row r="1023" spans="1:17" x14ac:dyDescent="0.25">
      <c r="A1023" t="s">
        <v>122</v>
      </c>
      <c r="B1023">
        <v>0</v>
      </c>
      <c r="C1023" t="s">
        <v>18</v>
      </c>
      <c r="E1023">
        <v>13.089083389644401</v>
      </c>
      <c r="G1023">
        <v>13.3593576481199</v>
      </c>
      <c r="I1023">
        <v>14.564396966749699</v>
      </c>
      <c r="K1023">
        <v>15.1413198974805</v>
      </c>
      <c r="M1023">
        <v>14.163334530014</v>
      </c>
      <c r="O1023">
        <v>12.9301026716868</v>
      </c>
      <c r="Q1023">
        <v>11.777288165430001</v>
      </c>
    </row>
    <row r="1024" spans="1:17" x14ac:dyDescent="0.25">
      <c r="A1024" t="s">
        <v>122</v>
      </c>
      <c r="B1024">
        <v>1</v>
      </c>
      <c r="C1024" t="s">
        <v>20</v>
      </c>
      <c r="D1024" t="s">
        <v>21</v>
      </c>
      <c r="E1024">
        <v>12.2188298336345</v>
      </c>
      <c r="G1024">
        <v>10.6065397508064</v>
      </c>
      <c r="H1024" t="s">
        <v>95</v>
      </c>
      <c r="I1024">
        <v>11.5153412648716</v>
      </c>
      <c r="K1024">
        <v>12.676672920575401</v>
      </c>
      <c r="M1024">
        <v>12.768481518481501</v>
      </c>
      <c r="O1024">
        <v>12.623809223392801</v>
      </c>
      <c r="Q1024">
        <v>11.6562460125048</v>
      </c>
    </row>
    <row r="1025" spans="1:18" x14ac:dyDescent="0.25">
      <c r="A1025" t="s">
        <v>122</v>
      </c>
      <c r="B1025">
        <v>2</v>
      </c>
      <c r="C1025" t="s">
        <v>22</v>
      </c>
      <c r="D1025" t="s">
        <v>23</v>
      </c>
      <c r="E1025">
        <v>13.2479026458929</v>
      </c>
      <c r="F1025" t="s">
        <v>95</v>
      </c>
      <c r="G1025">
        <v>15.288975230694501</v>
      </c>
      <c r="H1025" t="s">
        <v>95</v>
      </c>
      <c r="I1025">
        <v>16.137356093687998</v>
      </c>
      <c r="K1025">
        <v>17.371892440385601</v>
      </c>
      <c r="M1025">
        <v>14.4996309184857</v>
      </c>
      <c r="O1025">
        <v>11.697173183147401</v>
      </c>
      <c r="Q1025">
        <v>9.7936381256413192</v>
      </c>
    </row>
    <row r="1026" spans="1:18" x14ac:dyDescent="0.25">
      <c r="A1026" t="s">
        <v>122</v>
      </c>
      <c r="B1026">
        <v>3</v>
      </c>
      <c r="C1026" t="s">
        <v>24</v>
      </c>
      <c r="D1026" t="s">
        <v>25</v>
      </c>
      <c r="E1026">
        <v>9.3581635043335698</v>
      </c>
      <c r="G1026">
        <v>8.6264346538319092</v>
      </c>
      <c r="H1026" t="s">
        <v>95</v>
      </c>
      <c r="I1026">
        <v>9.5223050676102599</v>
      </c>
      <c r="K1026">
        <v>9.6026066956299498</v>
      </c>
      <c r="M1026">
        <v>8.4124472573839704</v>
      </c>
      <c r="O1026">
        <v>7.2285906945381004</v>
      </c>
      <c r="Q1026">
        <v>5.7789287174594497</v>
      </c>
    </row>
    <row r="1027" spans="1:18" x14ac:dyDescent="0.25">
      <c r="A1027" t="s">
        <v>122</v>
      </c>
      <c r="B1027">
        <v>4</v>
      </c>
      <c r="C1027" t="s">
        <v>26</v>
      </c>
      <c r="D1027" t="s">
        <v>27</v>
      </c>
      <c r="E1027">
        <v>9.7274838078944104</v>
      </c>
      <c r="G1027">
        <v>10.387367382186</v>
      </c>
      <c r="I1027">
        <v>10.406846936244101</v>
      </c>
      <c r="K1027">
        <v>9.3637603869527499</v>
      </c>
      <c r="M1027">
        <v>9.3461396379756199</v>
      </c>
      <c r="O1027">
        <v>8.5803432137285505</v>
      </c>
      <c r="Q1027">
        <v>8.99397311080204</v>
      </c>
      <c r="R1027" t="s">
        <v>95</v>
      </c>
    </row>
    <row r="1028" spans="1:18" x14ac:dyDescent="0.25">
      <c r="A1028" t="s">
        <v>122</v>
      </c>
      <c r="B1028">
        <v>5</v>
      </c>
      <c r="C1028" t="s">
        <v>28</v>
      </c>
      <c r="D1028" t="s">
        <v>29</v>
      </c>
      <c r="E1028">
        <v>8.31130454905521</v>
      </c>
      <c r="F1028" t="s">
        <v>95</v>
      </c>
      <c r="G1028">
        <v>6.9341630323635099</v>
      </c>
      <c r="H1028" t="s">
        <v>95</v>
      </c>
      <c r="I1028">
        <v>6.4507116039465604</v>
      </c>
      <c r="K1028">
        <v>6.5532062692658402</v>
      </c>
      <c r="M1028">
        <v>6.2285733974193302</v>
      </c>
      <c r="O1028">
        <v>5.8699506032598396</v>
      </c>
      <c r="Q1028">
        <v>5.4204899402306603</v>
      </c>
    </row>
    <row r="1029" spans="1:18" x14ac:dyDescent="0.25">
      <c r="A1029" t="s">
        <v>122</v>
      </c>
      <c r="B1029">
        <v>6</v>
      </c>
      <c r="C1029" t="s">
        <v>30</v>
      </c>
      <c r="D1029" t="s">
        <v>31</v>
      </c>
      <c r="E1029">
        <v>19.450800915331801</v>
      </c>
      <c r="G1029">
        <v>14.5330296127563</v>
      </c>
      <c r="I1029">
        <v>12.996727442730201</v>
      </c>
      <c r="K1029">
        <v>11.200378071833599</v>
      </c>
      <c r="M1029">
        <v>9.6804959465903693</v>
      </c>
      <c r="O1029">
        <v>6.7860508953817096</v>
      </c>
      <c r="Q1029">
        <v>7.9387852702056403</v>
      </c>
    </row>
    <row r="1030" spans="1:18" x14ac:dyDescent="0.25">
      <c r="A1030" t="s">
        <v>122</v>
      </c>
      <c r="B1030">
        <v>7</v>
      </c>
      <c r="C1030" t="s">
        <v>32</v>
      </c>
      <c r="D1030" t="s">
        <v>33</v>
      </c>
      <c r="E1030">
        <v>17.457149565625699</v>
      </c>
      <c r="G1030">
        <v>18.873239436619698</v>
      </c>
      <c r="I1030">
        <v>18.375686374664799</v>
      </c>
      <c r="K1030">
        <v>16.275033377837101</v>
      </c>
      <c r="M1030">
        <v>14.321784261467201</v>
      </c>
      <c r="O1030">
        <v>12.094525172464399</v>
      </c>
      <c r="Q1030">
        <v>10.274790919952199</v>
      </c>
    </row>
    <row r="1031" spans="1:18" x14ac:dyDescent="0.25">
      <c r="A1031" t="s">
        <v>122</v>
      </c>
      <c r="B1031">
        <v>8</v>
      </c>
      <c r="C1031" t="s">
        <v>35</v>
      </c>
      <c r="D1031" t="s">
        <v>36</v>
      </c>
      <c r="E1031">
        <v>19.536149568098502</v>
      </c>
      <c r="G1031">
        <v>27.709586350803999</v>
      </c>
      <c r="I1031">
        <v>35.751846750970302</v>
      </c>
      <c r="K1031">
        <v>39.553490773002999</v>
      </c>
      <c r="M1031">
        <v>37.713717693836998</v>
      </c>
      <c r="O1031">
        <v>34.789520978779301</v>
      </c>
      <c r="Q1031">
        <v>32.733081614870699</v>
      </c>
    </row>
    <row r="1032" spans="1:18" x14ac:dyDescent="0.25">
      <c r="A1032" t="s">
        <v>122</v>
      </c>
      <c r="B1032">
        <v>9</v>
      </c>
      <c r="C1032" t="s">
        <v>37</v>
      </c>
      <c r="D1032" t="s">
        <v>38</v>
      </c>
      <c r="E1032">
        <v>24.771878253414201</v>
      </c>
      <c r="G1032">
        <v>27.297090352220501</v>
      </c>
      <c r="I1032">
        <v>31.875985146002002</v>
      </c>
      <c r="K1032">
        <v>33.644082139230498</v>
      </c>
      <c r="M1032">
        <v>31.492799856891601</v>
      </c>
      <c r="O1032">
        <v>28.683177146075501</v>
      </c>
      <c r="Q1032">
        <v>25.990298446107001</v>
      </c>
    </row>
    <row r="1033" spans="1:18" x14ac:dyDescent="0.25">
      <c r="A1033" t="s">
        <v>122</v>
      </c>
      <c r="B1033">
        <v>10</v>
      </c>
      <c r="C1033" t="s">
        <v>39</v>
      </c>
      <c r="D1033" t="s">
        <v>40</v>
      </c>
      <c r="E1033">
        <v>12.8906772482054</v>
      </c>
      <c r="G1033">
        <v>12.8335693891774</v>
      </c>
      <c r="I1033">
        <v>13.682085748438199</v>
      </c>
      <c r="K1033">
        <v>14.3748459797925</v>
      </c>
      <c r="M1033">
        <v>14.8403957438865</v>
      </c>
      <c r="N1033" t="s">
        <v>95</v>
      </c>
      <c r="O1033">
        <v>14.954344201658399</v>
      </c>
      <c r="Q1033">
        <v>14.582334912231801</v>
      </c>
    </row>
    <row r="1034" spans="1:18" x14ac:dyDescent="0.25">
      <c r="A1034" t="s">
        <v>122</v>
      </c>
      <c r="B1034">
        <v>11</v>
      </c>
      <c r="C1034" t="s">
        <v>41</v>
      </c>
      <c r="D1034" t="s">
        <v>42</v>
      </c>
      <c r="E1034">
        <v>16.839018367032001</v>
      </c>
      <c r="G1034">
        <v>21.136653895274598</v>
      </c>
      <c r="I1034">
        <v>24.345121152586799</v>
      </c>
      <c r="K1034">
        <v>25.070282784852001</v>
      </c>
      <c r="M1034">
        <v>23.7574392793952</v>
      </c>
      <c r="O1034">
        <v>22.783128528728</v>
      </c>
      <c r="Q1034">
        <v>18.071680969207499</v>
      </c>
    </row>
    <row r="1035" spans="1:18" x14ac:dyDescent="0.25">
      <c r="A1035" t="s">
        <v>122</v>
      </c>
      <c r="B1035">
        <v>12</v>
      </c>
      <c r="C1035" t="s">
        <v>43</v>
      </c>
      <c r="D1035" t="s">
        <v>44</v>
      </c>
      <c r="E1035">
        <v>14.564974021873301</v>
      </c>
      <c r="G1035">
        <v>14.634362797302099</v>
      </c>
      <c r="I1035">
        <v>18.503287049320502</v>
      </c>
      <c r="K1035">
        <v>21.7955394890019</v>
      </c>
      <c r="M1035">
        <v>23.108853230902699</v>
      </c>
      <c r="O1035">
        <v>21.9888575860213</v>
      </c>
      <c r="Q1035">
        <v>21.450929556089498</v>
      </c>
    </row>
    <row r="1036" spans="1:18" x14ac:dyDescent="0.25">
      <c r="A1036" t="s">
        <v>122</v>
      </c>
      <c r="B1036">
        <v>13</v>
      </c>
      <c r="C1036" t="s">
        <v>45</v>
      </c>
      <c r="D1036" t="s">
        <v>46</v>
      </c>
      <c r="E1036">
        <v>8.8066368857689898</v>
      </c>
      <c r="G1036">
        <v>11.6307692307692</v>
      </c>
      <c r="I1036">
        <v>16.053108026554</v>
      </c>
      <c r="K1036">
        <v>21.728691476590601</v>
      </c>
      <c r="M1036">
        <v>20.958083832335301</v>
      </c>
      <c r="O1036">
        <v>19.2893401015228</v>
      </c>
      <c r="Q1036">
        <v>17.779204107830601</v>
      </c>
    </row>
    <row r="1037" spans="1:18" x14ac:dyDescent="0.25">
      <c r="A1037" t="s">
        <v>122</v>
      </c>
      <c r="B1037">
        <v>14</v>
      </c>
      <c r="C1037" t="s">
        <v>47</v>
      </c>
      <c r="D1037" t="s">
        <v>48</v>
      </c>
      <c r="E1037">
        <v>22.766732007840901</v>
      </c>
      <c r="G1037">
        <v>19.371106496588499</v>
      </c>
      <c r="I1037">
        <v>16.470232698700499</v>
      </c>
      <c r="K1037">
        <v>13.891444342226301</v>
      </c>
      <c r="M1037">
        <v>12.558869701726801</v>
      </c>
      <c r="O1037">
        <v>10.609409535838299</v>
      </c>
      <c r="Q1037">
        <v>10.9126339720689</v>
      </c>
    </row>
    <row r="1038" spans="1:18" x14ac:dyDescent="0.25">
      <c r="A1038" t="s">
        <v>122</v>
      </c>
      <c r="B1038">
        <v>15</v>
      </c>
      <c r="C1038" t="s">
        <v>49</v>
      </c>
      <c r="D1038" t="s">
        <v>50</v>
      </c>
      <c r="E1038">
        <v>21.932930639450099</v>
      </c>
      <c r="G1038">
        <v>19.158878504672899</v>
      </c>
      <c r="I1038">
        <v>16.3517768780927</v>
      </c>
      <c r="K1038">
        <v>13.673695893451701</v>
      </c>
      <c r="M1038">
        <v>12.3070232659274</v>
      </c>
      <c r="O1038">
        <v>9.7001763668430296</v>
      </c>
      <c r="Q1038">
        <v>8.4968777876895594</v>
      </c>
    </row>
    <row r="1039" spans="1:18" x14ac:dyDescent="0.25">
      <c r="A1039" t="s">
        <v>122</v>
      </c>
      <c r="B1039">
        <v>16</v>
      </c>
      <c r="C1039" t="s">
        <v>51</v>
      </c>
      <c r="D1039" t="s">
        <v>52</v>
      </c>
      <c r="E1039">
        <v>6.1643835616438398</v>
      </c>
      <c r="G1039">
        <v>6.7639257294429704</v>
      </c>
      <c r="I1039">
        <v>8.0301129234629904</v>
      </c>
      <c r="K1039">
        <v>8.5133418043202003</v>
      </c>
      <c r="M1039">
        <v>8.4870848708487099</v>
      </c>
      <c r="O1039">
        <v>8.6150490730643394</v>
      </c>
      <c r="P1039" t="s">
        <v>95</v>
      </c>
      <c r="Q1039">
        <v>8.0086580086580099</v>
      </c>
    </row>
    <row r="1040" spans="1:18" x14ac:dyDescent="0.25">
      <c r="A1040" t="s">
        <v>122</v>
      </c>
      <c r="B1040">
        <v>17</v>
      </c>
      <c r="C1040" t="s">
        <v>53</v>
      </c>
      <c r="D1040" t="s">
        <v>54</v>
      </c>
      <c r="E1040">
        <v>14.709508957713799</v>
      </c>
      <c r="G1040">
        <v>13.4760235662615</v>
      </c>
      <c r="I1040">
        <v>14.785847299813801</v>
      </c>
      <c r="K1040">
        <v>13.6053906723198</v>
      </c>
      <c r="M1040">
        <v>10.750904704463199</v>
      </c>
      <c r="O1040">
        <v>9.3819237527695005</v>
      </c>
      <c r="Q1040">
        <v>6.96818704484477</v>
      </c>
    </row>
    <row r="1041" spans="1:17" x14ac:dyDescent="0.25">
      <c r="A1041" t="s">
        <v>122</v>
      </c>
      <c r="B1041">
        <v>18</v>
      </c>
      <c r="C1041" t="s">
        <v>55</v>
      </c>
      <c r="D1041" t="s">
        <v>56</v>
      </c>
      <c r="E1041">
        <v>6.3920454545454497</v>
      </c>
      <c r="G1041">
        <v>6.5918653576437602</v>
      </c>
      <c r="I1041">
        <v>6.4425770308123198</v>
      </c>
      <c r="K1041">
        <v>6.7294751009421301</v>
      </c>
      <c r="M1041">
        <v>5.8902275769745698</v>
      </c>
      <c r="O1041">
        <v>6.0160427807486601</v>
      </c>
      <c r="Q1041">
        <v>4.5751633986928102</v>
      </c>
    </row>
    <row r="1042" spans="1:17" x14ac:dyDescent="0.25">
      <c r="A1042" t="s">
        <v>122</v>
      </c>
      <c r="B1042">
        <v>19</v>
      </c>
      <c r="C1042" t="s">
        <v>57</v>
      </c>
      <c r="D1042" t="s">
        <v>58</v>
      </c>
      <c r="E1042">
        <v>4.9141874193674502</v>
      </c>
      <c r="F1042" t="s">
        <v>95</v>
      </c>
      <c r="G1042">
        <v>5.2914411234015803</v>
      </c>
      <c r="H1042" t="s">
        <v>95</v>
      </c>
      <c r="I1042">
        <v>6.3910063910063899</v>
      </c>
      <c r="K1042">
        <v>8.0780792207297996</v>
      </c>
      <c r="M1042">
        <v>7.7322162868452402</v>
      </c>
      <c r="O1042">
        <v>6.7732290708371696</v>
      </c>
      <c r="Q1042">
        <v>5.8450246569058404</v>
      </c>
    </row>
    <row r="1043" spans="1:17" x14ac:dyDescent="0.25">
      <c r="A1043" t="s">
        <v>122</v>
      </c>
      <c r="B1043">
        <v>20</v>
      </c>
      <c r="C1043" t="s">
        <v>60</v>
      </c>
      <c r="D1043" t="s">
        <v>61</v>
      </c>
      <c r="E1043">
        <v>6.7317375474475201</v>
      </c>
      <c r="G1043">
        <v>5.8441061730283801</v>
      </c>
      <c r="I1043">
        <v>6.4132305619995504</v>
      </c>
      <c r="K1043">
        <v>7.1201713568210296</v>
      </c>
      <c r="M1043">
        <v>7.6659622531516396</v>
      </c>
      <c r="O1043">
        <v>7.4119250914831003</v>
      </c>
      <c r="Q1043">
        <v>7.5078424538166599</v>
      </c>
    </row>
    <row r="1044" spans="1:17" x14ac:dyDescent="0.25">
      <c r="A1044" t="s">
        <v>122</v>
      </c>
      <c r="B1044">
        <v>21</v>
      </c>
      <c r="C1044" t="s">
        <v>62</v>
      </c>
      <c r="D1044" t="s">
        <v>63</v>
      </c>
      <c r="E1044">
        <v>13.0729682854311</v>
      </c>
      <c r="F1044" t="s">
        <v>95</v>
      </c>
      <c r="G1044">
        <v>13.438977274512</v>
      </c>
      <c r="I1044">
        <v>13.9917760807786</v>
      </c>
      <c r="K1044">
        <v>14.4016129032258</v>
      </c>
      <c r="M1044">
        <v>12.585741180322501</v>
      </c>
      <c r="O1044">
        <v>10.584441622669299</v>
      </c>
      <c r="Q1044">
        <v>8.7849835123023592</v>
      </c>
    </row>
    <row r="1045" spans="1:17" x14ac:dyDescent="0.25">
      <c r="A1045" t="s">
        <v>122</v>
      </c>
      <c r="B1045">
        <v>22</v>
      </c>
      <c r="C1045" t="s">
        <v>64</v>
      </c>
      <c r="D1045" t="s">
        <v>65</v>
      </c>
      <c r="E1045">
        <v>14.3830703012912</v>
      </c>
      <c r="G1045">
        <v>16.7661752162788</v>
      </c>
      <c r="H1045" t="s">
        <v>95</v>
      </c>
      <c r="I1045">
        <v>21.6802340371407</v>
      </c>
      <c r="K1045">
        <v>22.452004041764901</v>
      </c>
      <c r="M1045">
        <v>19.153830069004002</v>
      </c>
      <c r="O1045">
        <v>16.6953528399312</v>
      </c>
      <c r="Q1045">
        <v>15.564031098723801</v>
      </c>
    </row>
    <row r="1046" spans="1:17" x14ac:dyDescent="0.25">
      <c r="A1046" t="s">
        <v>122</v>
      </c>
      <c r="B1046">
        <v>23</v>
      </c>
      <c r="C1046" t="s">
        <v>66</v>
      </c>
      <c r="D1046" t="s">
        <v>67</v>
      </c>
      <c r="E1046">
        <v>10.5564292167163</v>
      </c>
      <c r="F1046" t="s">
        <v>95</v>
      </c>
      <c r="G1046">
        <v>10.8946633518373</v>
      </c>
      <c r="I1046">
        <v>10.7158890769071</v>
      </c>
      <c r="K1046">
        <v>11.370221185781901</v>
      </c>
      <c r="M1046">
        <v>10.6445069219545</v>
      </c>
      <c r="O1046">
        <v>10.3477979972004</v>
      </c>
      <c r="Q1046">
        <v>9.25918887072865</v>
      </c>
    </row>
    <row r="1047" spans="1:17" x14ac:dyDescent="0.25">
      <c r="A1047" t="s">
        <v>122</v>
      </c>
      <c r="B1047">
        <v>24</v>
      </c>
      <c r="C1047" t="s">
        <v>68</v>
      </c>
      <c r="D1047" t="s">
        <v>69</v>
      </c>
      <c r="E1047">
        <v>10.923423423423399</v>
      </c>
      <c r="G1047">
        <v>11.6671515856852</v>
      </c>
      <c r="I1047">
        <v>13.575757575757599</v>
      </c>
      <c r="K1047">
        <v>15.5118601747815</v>
      </c>
      <c r="M1047">
        <v>15.4838709677419</v>
      </c>
      <c r="O1047">
        <v>13.1984585741811</v>
      </c>
      <c r="Q1047">
        <v>12.264150943396199</v>
      </c>
    </row>
    <row r="1048" spans="1:17" x14ac:dyDescent="0.25">
      <c r="A1048" t="s">
        <v>122</v>
      </c>
      <c r="B1048">
        <v>25</v>
      </c>
      <c r="C1048" t="s">
        <v>70</v>
      </c>
      <c r="D1048" t="s">
        <v>71</v>
      </c>
      <c r="E1048">
        <v>18.211250505868101</v>
      </c>
      <c r="G1048">
        <v>18.0796947859262</v>
      </c>
      <c r="H1048" t="s">
        <v>95</v>
      </c>
      <c r="I1048">
        <v>18.817033025379601</v>
      </c>
      <c r="K1048">
        <v>19.214586255259501</v>
      </c>
      <c r="M1048">
        <v>18.137526298305801</v>
      </c>
      <c r="O1048">
        <v>14.4916201117318</v>
      </c>
      <c r="Q1048">
        <v>12.2635135135135</v>
      </c>
    </row>
    <row r="1049" spans="1:17" x14ac:dyDescent="0.25">
      <c r="A1049" t="s">
        <v>122</v>
      </c>
      <c r="B1049">
        <v>26</v>
      </c>
      <c r="C1049" t="s">
        <v>72</v>
      </c>
      <c r="D1049" t="s">
        <v>73</v>
      </c>
      <c r="E1049">
        <v>10.2689793866264</v>
      </c>
      <c r="G1049">
        <v>9.8988890275870691</v>
      </c>
      <c r="I1049">
        <v>9.5398849712428095</v>
      </c>
      <c r="K1049">
        <v>10.159760359460799</v>
      </c>
      <c r="M1049">
        <v>11.0083718605523</v>
      </c>
      <c r="O1049">
        <v>12.1373667245227</v>
      </c>
      <c r="Q1049">
        <v>10.6955871353777</v>
      </c>
    </row>
    <row r="1050" spans="1:17" x14ac:dyDescent="0.25">
      <c r="A1050" t="s">
        <v>122</v>
      </c>
      <c r="B1050">
        <v>27</v>
      </c>
      <c r="C1050" t="s">
        <v>74</v>
      </c>
      <c r="D1050" t="s">
        <v>75</v>
      </c>
      <c r="E1050">
        <v>11.7197715229509</v>
      </c>
      <c r="G1050">
        <v>10.6542056074766</v>
      </c>
      <c r="I1050">
        <v>11.301075978612401</v>
      </c>
      <c r="K1050">
        <v>11.331828442437899</v>
      </c>
      <c r="M1050">
        <v>10.8051915322581</v>
      </c>
      <c r="O1050">
        <v>9.9410121080409795</v>
      </c>
      <c r="Q1050">
        <v>8.9104056869714405</v>
      </c>
    </row>
    <row r="1051" spans="1:17" x14ac:dyDescent="0.25">
      <c r="A1051" t="s">
        <v>122</v>
      </c>
      <c r="B1051">
        <v>28</v>
      </c>
      <c r="C1051" t="s">
        <v>76</v>
      </c>
      <c r="D1051" t="s">
        <v>77</v>
      </c>
      <c r="E1051">
        <v>9.8826967731603794</v>
      </c>
      <c r="G1051">
        <v>10.4940027264792</v>
      </c>
      <c r="I1051">
        <v>10.3606137611298</v>
      </c>
      <c r="K1051">
        <v>9.9197784356795005</v>
      </c>
      <c r="M1051">
        <v>7.8513102924420801</v>
      </c>
      <c r="O1051">
        <v>6.7466478475652796</v>
      </c>
      <c r="Q1051">
        <v>6.0744440923747902</v>
      </c>
    </row>
    <row r="1052" spans="1:17" x14ac:dyDescent="0.25">
      <c r="A1052" t="s">
        <v>122</v>
      </c>
      <c r="B1052">
        <v>29</v>
      </c>
      <c r="C1052" t="s">
        <v>78</v>
      </c>
      <c r="D1052" t="s">
        <v>79</v>
      </c>
      <c r="E1052">
        <v>39.679767103347899</v>
      </c>
      <c r="G1052">
        <v>39.824561403508802</v>
      </c>
      <c r="I1052">
        <v>39.729574223245102</v>
      </c>
      <c r="K1052">
        <v>38.354577056778702</v>
      </c>
      <c r="M1052">
        <v>37.899941826643399</v>
      </c>
      <c r="O1052">
        <v>35.487696412688997</v>
      </c>
      <c r="Q1052">
        <v>32.687064525901199</v>
      </c>
    </row>
    <row r="1053" spans="1:17" x14ac:dyDescent="0.25">
      <c r="A1053" t="s">
        <v>122</v>
      </c>
      <c r="B1053">
        <v>30</v>
      </c>
      <c r="C1053" t="s">
        <v>80</v>
      </c>
      <c r="D1053" t="s">
        <v>81</v>
      </c>
      <c r="E1053">
        <v>11.317254174397</v>
      </c>
      <c r="G1053">
        <v>9.9630996309963091</v>
      </c>
      <c r="I1053">
        <v>8.3487940630797794</v>
      </c>
      <c r="K1053">
        <v>7.16845878136201</v>
      </c>
      <c r="M1053">
        <v>6.5602836879432598</v>
      </c>
      <c r="O1053">
        <v>4.9295774647887303</v>
      </c>
      <c r="Q1053">
        <v>4.4067796610169498</v>
      </c>
    </row>
    <row r="1054" spans="1:17" x14ac:dyDescent="0.25">
      <c r="A1054" t="s">
        <v>122</v>
      </c>
      <c r="B1054">
        <v>31</v>
      </c>
      <c r="C1054" t="s">
        <v>82</v>
      </c>
      <c r="D1054" t="s">
        <v>83</v>
      </c>
      <c r="E1054">
        <v>5.3632310516653501</v>
      </c>
      <c r="G1054">
        <v>4.8852416976535498</v>
      </c>
      <c r="I1054">
        <v>4.62290152843899</v>
      </c>
      <c r="K1054">
        <v>5.1141218113023301</v>
      </c>
      <c r="L1054" t="s">
        <v>95</v>
      </c>
      <c r="M1054">
        <v>5.4628958182257703</v>
      </c>
      <c r="O1054">
        <v>6.4003792817352103</v>
      </c>
      <c r="Q1054">
        <v>6.7754522880454102</v>
      </c>
    </row>
    <row r="1055" spans="1:17" x14ac:dyDescent="0.25">
      <c r="A1055" t="s">
        <v>122</v>
      </c>
      <c r="B1055">
        <v>32</v>
      </c>
      <c r="C1055" t="s">
        <v>84</v>
      </c>
      <c r="D1055" t="s">
        <v>85</v>
      </c>
      <c r="E1055">
        <v>6.3670700686040202</v>
      </c>
      <c r="G1055">
        <v>5.3578204447142701</v>
      </c>
      <c r="I1055">
        <v>6.0874089490114498</v>
      </c>
      <c r="K1055">
        <v>6.2426383981154299</v>
      </c>
      <c r="M1055">
        <v>6.5569035239745803</v>
      </c>
      <c r="O1055">
        <v>5.7880105495758798</v>
      </c>
      <c r="Q1055">
        <v>5.7956777996070699</v>
      </c>
    </row>
    <row r="1056" spans="1:17" x14ac:dyDescent="0.25">
      <c r="A1056" t="s">
        <v>122</v>
      </c>
      <c r="B1056">
        <v>33</v>
      </c>
      <c r="C1056" t="s">
        <v>86</v>
      </c>
      <c r="D1056" t="s">
        <v>87</v>
      </c>
      <c r="E1056">
        <v>13.8748395863214</v>
      </c>
      <c r="G1056">
        <v>11.734344935756599</v>
      </c>
      <c r="I1056">
        <v>11.0589975556738</v>
      </c>
      <c r="K1056">
        <v>11.767290623077599</v>
      </c>
      <c r="M1056">
        <v>12.847949135457901</v>
      </c>
      <c r="N1056" t="s">
        <v>95</v>
      </c>
      <c r="O1056">
        <v>13.215502555366299</v>
      </c>
      <c r="Q1056">
        <v>14.685780822842499</v>
      </c>
    </row>
    <row r="1057" spans="1:18" x14ac:dyDescent="0.25">
      <c r="A1057" t="s">
        <v>123</v>
      </c>
      <c r="B1057">
        <v>0</v>
      </c>
      <c r="C1057" t="s">
        <v>18</v>
      </c>
      <c r="E1057">
        <v>77.400000000000006</v>
      </c>
      <c r="G1057">
        <v>77</v>
      </c>
      <c r="I1057">
        <v>75.900000000000006</v>
      </c>
      <c r="K1057">
        <v>75.400000000000006</v>
      </c>
      <c r="M1057">
        <v>76</v>
      </c>
      <c r="N1057" t="s">
        <v>95</v>
      </c>
      <c r="O1057">
        <v>76.900000000000006</v>
      </c>
      <c r="Q1057">
        <v>78.2</v>
      </c>
    </row>
    <row r="1058" spans="1:18" x14ac:dyDescent="0.25">
      <c r="A1058" t="s">
        <v>123</v>
      </c>
      <c r="B1058">
        <v>1</v>
      </c>
      <c r="C1058" t="s">
        <v>20</v>
      </c>
      <c r="D1058" t="s">
        <v>21</v>
      </c>
      <c r="E1058">
        <v>81.3</v>
      </c>
      <c r="G1058">
        <v>80.8</v>
      </c>
      <c r="H1058" t="s">
        <v>95</v>
      </c>
      <c r="I1058">
        <v>80.900000000000006</v>
      </c>
      <c r="K1058">
        <v>79.099999999999994</v>
      </c>
      <c r="M1058">
        <v>79</v>
      </c>
      <c r="N1058" t="s">
        <v>95</v>
      </c>
      <c r="O1058">
        <v>79.5</v>
      </c>
      <c r="Q1058">
        <v>81.2</v>
      </c>
    </row>
    <row r="1059" spans="1:18" x14ac:dyDescent="0.25">
      <c r="A1059" t="s">
        <v>123</v>
      </c>
      <c r="B1059">
        <v>2</v>
      </c>
      <c r="C1059" t="s">
        <v>22</v>
      </c>
      <c r="D1059" t="s">
        <v>23</v>
      </c>
      <c r="E1059">
        <v>69.7</v>
      </c>
      <c r="F1059" t="s">
        <v>95</v>
      </c>
      <c r="G1059">
        <v>59.2</v>
      </c>
      <c r="I1059">
        <v>67.3</v>
      </c>
      <c r="K1059">
        <v>67.7</v>
      </c>
      <c r="M1059">
        <v>65.400000000000006</v>
      </c>
      <c r="N1059" t="s">
        <v>95</v>
      </c>
      <c r="O1059">
        <v>74.599999999999994</v>
      </c>
      <c r="Q1059">
        <v>72</v>
      </c>
    </row>
    <row r="1060" spans="1:18" x14ac:dyDescent="0.25">
      <c r="A1060" t="s">
        <v>123</v>
      </c>
      <c r="B1060">
        <v>3</v>
      </c>
      <c r="C1060" t="s">
        <v>24</v>
      </c>
      <c r="D1060" t="s">
        <v>25</v>
      </c>
      <c r="E1060">
        <v>81.3</v>
      </c>
      <c r="G1060">
        <v>80.7</v>
      </c>
      <c r="H1060" t="s">
        <v>95</v>
      </c>
      <c r="I1060">
        <v>82.3</v>
      </c>
      <c r="K1060">
        <v>80.400000000000006</v>
      </c>
      <c r="L1060" t="s">
        <v>95</v>
      </c>
      <c r="M1060">
        <v>81.3</v>
      </c>
      <c r="N1060" t="s">
        <v>95</v>
      </c>
      <c r="O1060">
        <v>82.2</v>
      </c>
      <c r="Q1060">
        <v>86.7</v>
      </c>
    </row>
    <row r="1061" spans="1:18" x14ac:dyDescent="0.25">
      <c r="A1061" t="s">
        <v>123</v>
      </c>
      <c r="B1061">
        <v>4</v>
      </c>
      <c r="C1061" t="s">
        <v>26</v>
      </c>
      <c r="D1061" t="s">
        <v>27</v>
      </c>
      <c r="E1061">
        <v>83.5</v>
      </c>
      <c r="G1061">
        <v>83</v>
      </c>
      <c r="I1061">
        <v>84.1</v>
      </c>
      <c r="K1061">
        <v>81.900000000000006</v>
      </c>
      <c r="M1061">
        <v>83.7</v>
      </c>
      <c r="N1061" t="s">
        <v>95</v>
      </c>
      <c r="O1061">
        <v>81.7</v>
      </c>
      <c r="Q1061">
        <v>83.9</v>
      </c>
      <c r="R1061" t="s">
        <v>95</v>
      </c>
    </row>
    <row r="1062" spans="1:18" x14ac:dyDescent="0.25">
      <c r="A1062" t="s">
        <v>123</v>
      </c>
      <c r="B1062">
        <v>5</v>
      </c>
      <c r="C1062" t="s">
        <v>28</v>
      </c>
      <c r="D1062" t="s">
        <v>29</v>
      </c>
      <c r="E1062">
        <v>86</v>
      </c>
      <c r="F1062" t="s">
        <v>95</v>
      </c>
      <c r="G1062">
        <v>88.3</v>
      </c>
      <c r="H1062" t="s">
        <v>95</v>
      </c>
      <c r="I1062">
        <v>88.9</v>
      </c>
      <c r="K1062">
        <v>89.7</v>
      </c>
      <c r="M1062">
        <v>90</v>
      </c>
      <c r="N1062" t="s">
        <v>95</v>
      </c>
      <c r="O1062">
        <v>90.4</v>
      </c>
      <c r="Q1062">
        <v>90.2</v>
      </c>
    </row>
    <row r="1063" spans="1:18" x14ac:dyDescent="0.25">
      <c r="A1063" t="s">
        <v>123</v>
      </c>
      <c r="B1063">
        <v>6</v>
      </c>
      <c r="C1063" t="s">
        <v>30</v>
      </c>
      <c r="D1063" t="s">
        <v>31</v>
      </c>
      <c r="E1063">
        <v>64.5</v>
      </c>
      <c r="G1063">
        <v>75.099999999999994</v>
      </c>
      <c r="I1063">
        <v>74.900000000000006</v>
      </c>
      <c r="K1063">
        <v>76.8</v>
      </c>
      <c r="M1063">
        <v>80.900000000000006</v>
      </c>
      <c r="N1063" t="s">
        <v>95</v>
      </c>
      <c r="O1063">
        <v>80.400000000000006</v>
      </c>
      <c r="Q1063">
        <v>77.099999999999994</v>
      </c>
    </row>
    <row r="1064" spans="1:18" x14ac:dyDescent="0.25">
      <c r="A1064" t="s">
        <v>123</v>
      </c>
      <c r="B1064">
        <v>7</v>
      </c>
      <c r="C1064" t="s">
        <v>32</v>
      </c>
      <c r="D1064" t="s">
        <v>33</v>
      </c>
      <c r="E1064">
        <v>71</v>
      </c>
      <c r="G1064">
        <v>70.900000000000006</v>
      </c>
      <c r="I1064">
        <v>69.3</v>
      </c>
      <c r="K1064">
        <v>73</v>
      </c>
      <c r="M1064">
        <v>73.900000000000006</v>
      </c>
      <c r="N1064" t="s">
        <v>95</v>
      </c>
      <c r="O1064">
        <v>75.3</v>
      </c>
      <c r="Q1064">
        <v>79.5</v>
      </c>
    </row>
    <row r="1065" spans="1:18" x14ac:dyDescent="0.25">
      <c r="A1065" t="s">
        <v>123</v>
      </c>
      <c r="B1065">
        <v>8</v>
      </c>
      <c r="C1065" t="s">
        <v>35</v>
      </c>
      <c r="D1065" t="s">
        <v>36</v>
      </c>
      <c r="E1065">
        <v>58.6</v>
      </c>
      <c r="G1065">
        <v>50.4</v>
      </c>
      <c r="I1065">
        <v>43</v>
      </c>
      <c r="K1065">
        <v>40</v>
      </c>
      <c r="M1065">
        <v>44.3</v>
      </c>
      <c r="N1065" t="s">
        <v>95</v>
      </c>
      <c r="O1065">
        <v>45.2</v>
      </c>
      <c r="Q1065">
        <v>49.2</v>
      </c>
    </row>
    <row r="1066" spans="1:18" x14ac:dyDescent="0.25">
      <c r="A1066" t="s">
        <v>123</v>
      </c>
      <c r="B1066">
        <v>9</v>
      </c>
      <c r="C1066" t="s">
        <v>37</v>
      </c>
      <c r="D1066" t="s">
        <v>38</v>
      </c>
      <c r="E1066">
        <v>70.599999999999994</v>
      </c>
      <c r="G1066">
        <v>67.099999999999994</v>
      </c>
      <c r="I1066">
        <v>63.6</v>
      </c>
      <c r="K1066">
        <v>59.9</v>
      </c>
      <c r="M1066">
        <v>65.099999999999994</v>
      </c>
      <c r="N1066" t="s">
        <v>95</v>
      </c>
      <c r="O1066">
        <v>65.2</v>
      </c>
      <c r="Q1066">
        <v>68</v>
      </c>
    </row>
    <row r="1067" spans="1:18" x14ac:dyDescent="0.25">
      <c r="A1067" t="s">
        <v>123</v>
      </c>
      <c r="B1067">
        <v>10</v>
      </c>
      <c r="C1067" t="s">
        <v>39</v>
      </c>
      <c r="D1067" t="s">
        <v>40</v>
      </c>
      <c r="E1067">
        <v>77.599999999999994</v>
      </c>
      <c r="G1067">
        <v>77.3</v>
      </c>
      <c r="I1067">
        <v>76.400000000000006</v>
      </c>
      <c r="K1067">
        <v>76.3</v>
      </c>
      <c r="L1067" t="s">
        <v>95</v>
      </c>
      <c r="M1067">
        <v>75.2</v>
      </c>
      <c r="N1067" t="s">
        <v>95</v>
      </c>
      <c r="O1067">
        <v>72.400000000000006</v>
      </c>
      <c r="Q1067">
        <v>71.7</v>
      </c>
    </row>
    <row r="1068" spans="1:18" x14ac:dyDescent="0.25">
      <c r="A1068" t="s">
        <v>123</v>
      </c>
      <c r="B1068">
        <v>11</v>
      </c>
      <c r="C1068" t="s">
        <v>41</v>
      </c>
      <c r="D1068" t="s">
        <v>42</v>
      </c>
      <c r="E1068">
        <v>71.599999999999994</v>
      </c>
      <c r="F1068" t="s">
        <v>95</v>
      </c>
      <c r="G1068">
        <v>62.7</v>
      </c>
      <c r="I1068">
        <v>60.2</v>
      </c>
      <c r="K1068">
        <v>53.8</v>
      </c>
      <c r="M1068">
        <v>62</v>
      </c>
      <c r="N1068" t="s">
        <v>95</v>
      </c>
      <c r="O1068">
        <v>62.9</v>
      </c>
      <c r="Q1068">
        <v>72.5</v>
      </c>
    </row>
    <row r="1069" spans="1:18" x14ac:dyDescent="0.25">
      <c r="A1069" t="s">
        <v>123</v>
      </c>
      <c r="B1069">
        <v>12</v>
      </c>
      <c r="C1069" t="s">
        <v>43</v>
      </c>
      <c r="D1069" t="s">
        <v>44</v>
      </c>
      <c r="E1069">
        <v>57.8</v>
      </c>
      <c r="G1069">
        <v>57.7</v>
      </c>
      <c r="I1069">
        <v>54.1</v>
      </c>
      <c r="K1069">
        <v>48.5</v>
      </c>
      <c r="M1069">
        <v>45</v>
      </c>
      <c r="N1069" t="s">
        <v>95</v>
      </c>
      <c r="O1069">
        <v>48.5</v>
      </c>
      <c r="Q1069">
        <v>52.9</v>
      </c>
    </row>
    <row r="1070" spans="1:18" x14ac:dyDescent="0.25">
      <c r="A1070" t="s">
        <v>123</v>
      </c>
      <c r="B1070">
        <v>13</v>
      </c>
      <c r="C1070" t="s">
        <v>45</v>
      </c>
      <c r="D1070" t="s">
        <v>46</v>
      </c>
      <c r="E1070">
        <v>78.400000000000006</v>
      </c>
      <c r="G1070">
        <v>72.5</v>
      </c>
      <c r="I1070">
        <v>73</v>
      </c>
      <c r="K1070">
        <v>62.1</v>
      </c>
      <c r="M1070">
        <v>68.7</v>
      </c>
      <c r="N1070" t="s">
        <v>95</v>
      </c>
      <c r="O1070">
        <v>68.900000000000006</v>
      </c>
      <c r="Q1070">
        <v>73.3</v>
      </c>
    </row>
    <row r="1071" spans="1:18" x14ac:dyDescent="0.25">
      <c r="A1071" t="s">
        <v>123</v>
      </c>
      <c r="B1071">
        <v>14</v>
      </c>
      <c r="C1071" t="s">
        <v>47</v>
      </c>
      <c r="D1071" t="s">
        <v>48</v>
      </c>
      <c r="E1071">
        <v>63.4</v>
      </c>
      <c r="G1071">
        <v>71.599999999999994</v>
      </c>
      <c r="I1071">
        <v>74.3</v>
      </c>
      <c r="K1071">
        <v>78.2</v>
      </c>
      <c r="M1071">
        <v>77</v>
      </c>
      <c r="N1071" t="s">
        <v>95</v>
      </c>
      <c r="O1071">
        <v>78.8</v>
      </c>
      <c r="Q1071">
        <v>81.400000000000006</v>
      </c>
    </row>
    <row r="1072" spans="1:18" x14ac:dyDescent="0.25">
      <c r="A1072" t="s">
        <v>123</v>
      </c>
      <c r="B1072">
        <v>15</v>
      </c>
      <c r="C1072" t="s">
        <v>49</v>
      </c>
      <c r="D1072" t="s">
        <v>50</v>
      </c>
      <c r="E1072">
        <v>73.7</v>
      </c>
      <c r="G1072">
        <v>69.5</v>
      </c>
      <c r="I1072">
        <v>75.599999999999994</v>
      </c>
      <c r="K1072">
        <v>75.5</v>
      </c>
      <c r="M1072">
        <v>80.7</v>
      </c>
      <c r="N1072" t="s">
        <v>95</v>
      </c>
      <c r="O1072">
        <v>82.1</v>
      </c>
      <c r="Q1072">
        <v>82.4</v>
      </c>
    </row>
    <row r="1073" spans="1:17" x14ac:dyDescent="0.25">
      <c r="A1073" t="s">
        <v>123</v>
      </c>
      <c r="B1073">
        <v>16</v>
      </c>
      <c r="C1073" t="s">
        <v>51</v>
      </c>
      <c r="D1073" t="s">
        <v>52</v>
      </c>
      <c r="E1073">
        <v>89.5</v>
      </c>
      <c r="G1073">
        <v>86.1</v>
      </c>
      <c r="I1073">
        <v>84.6</v>
      </c>
      <c r="K1073">
        <v>79.099999999999994</v>
      </c>
      <c r="M1073">
        <v>83.8</v>
      </c>
      <c r="N1073" t="s">
        <v>95</v>
      </c>
      <c r="O1073">
        <v>84.7</v>
      </c>
      <c r="P1073" t="s">
        <v>95</v>
      </c>
      <c r="Q1073">
        <v>85.4</v>
      </c>
    </row>
    <row r="1074" spans="1:17" x14ac:dyDescent="0.25">
      <c r="A1074" t="s">
        <v>123</v>
      </c>
      <c r="B1074">
        <v>17</v>
      </c>
      <c r="C1074" t="s">
        <v>53</v>
      </c>
      <c r="D1074" t="s">
        <v>54</v>
      </c>
      <c r="E1074">
        <v>73.8</v>
      </c>
      <c r="G1074">
        <v>73.400000000000006</v>
      </c>
      <c r="I1074">
        <v>73.3</v>
      </c>
      <c r="K1074">
        <v>74.2</v>
      </c>
      <c r="M1074">
        <v>78.5</v>
      </c>
      <c r="N1074" t="s">
        <v>95</v>
      </c>
      <c r="O1074">
        <v>80.400000000000006</v>
      </c>
      <c r="P1074" t="s">
        <v>95</v>
      </c>
      <c r="Q1074">
        <v>85</v>
      </c>
    </row>
    <row r="1075" spans="1:17" x14ac:dyDescent="0.25">
      <c r="A1075" t="s">
        <v>123</v>
      </c>
      <c r="B1075">
        <v>18</v>
      </c>
      <c r="C1075" t="s">
        <v>55</v>
      </c>
      <c r="D1075" t="s">
        <v>56</v>
      </c>
      <c r="E1075">
        <v>92.9</v>
      </c>
      <c r="G1075">
        <v>91.4</v>
      </c>
      <c r="H1075" t="s">
        <v>95</v>
      </c>
      <c r="I1075">
        <v>92.4</v>
      </c>
      <c r="K1075">
        <v>92.1</v>
      </c>
      <c r="M1075">
        <v>93</v>
      </c>
      <c r="N1075" t="s">
        <v>95</v>
      </c>
      <c r="O1075">
        <v>95.1</v>
      </c>
      <c r="Q1075">
        <v>96.6</v>
      </c>
    </row>
    <row r="1076" spans="1:17" x14ac:dyDescent="0.25">
      <c r="A1076" t="s">
        <v>123</v>
      </c>
      <c r="B1076">
        <v>19</v>
      </c>
      <c r="C1076" t="s">
        <v>57</v>
      </c>
      <c r="D1076" t="s">
        <v>58</v>
      </c>
      <c r="E1076">
        <v>92.6</v>
      </c>
      <c r="F1076" t="s">
        <v>95</v>
      </c>
      <c r="G1076">
        <v>91.5</v>
      </c>
      <c r="I1076">
        <v>88.1</v>
      </c>
      <c r="K1076">
        <v>86</v>
      </c>
      <c r="L1076" t="s">
        <v>95</v>
      </c>
      <c r="M1076">
        <v>86.2</v>
      </c>
      <c r="N1076" t="s">
        <v>95</v>
      </c>
      <c r="O1076">
        <v>88.2</v>
      </c>
      <c r="Q1076">
        <v>90.1</v>
      </c>
    </row>
    <row r="1077" spans="1:17" x14ac:dyDescent="0.25">
      <c r="A1077" t="s">
        <v>123</v>
      </c>
      <c r="B1077">
        <v>20</v>
      </c>
      <c r="C1077" t="s">
        <v>60</v>
      </c>
      <c r="D1077" t="s">
        <v>61</v>
      </c>
      <c r="E1077">
        <v>88</v>
      </c>
      <c r="G1077">
        <v>90.5</v>
      </c>
      <c r="I1077">
        <v>90.6</v>
      </c>
      <c r="K1077">
        <v>89.7</v>
      </c>
      <c r="M1077">
        <v>87.2</v>
      </c>
      <c r="N1077" t="s">
        <v>95</v>
      </c>
      <c r="O1077">
        <v>86.9</v>
      </c>
      <c r="Q1077">
        <v>87.6</v>
      </c>
    </row>
    <row r="1078" spans="1:17" x14ac:dyDescent="0.25">
      <c r="A1078" t="s">
        <v>123</v>
      </c>
      <c r="B1078">
        <v>21</v>
      </c>
      <c r="C1078" t="s">
        <v>62</v>
      </c>
      <c r="D1078" t="s">
        <v>63</v>
      </c>
      <c r="E1078">
        <v>76.3</v>
      </c>
      <c r="F1078" t="s">
        <v>95</v>
      </c>
      <c r="G1078">
        <v>75.3</v>
      </c>
      <c r="I1078">
        <v>73.3</v>
      </c>
      <c r="K1078">
        <v>73.2</v>
      </c>
      <c r="L1078" t="s">
        <v>95</v>
      </c>
      <c r="M1078">
        <v>75.599999999999994</v>
      </c>
      <c r="N1078" t="s">
        <v>95</v>
      </c>
      <c r="O1078">
        <v>77.400000000000006</v>
      </c>
      <c r="Q1078">
        <v>80.2</v>
      </c>
    </row>
    <row r="1079" spans="1:17" x14ac:dyDescent="0.25">
      <c r="A1079" t="s">
        <v>123</v>
      </c>
      <c r="B1079">
        <v>22</v>
      </c>
      <c r="C1079" t="s">
        <v>64</v>
      </c>
      <c r="D1079" t="s">
        <v>65</v>
      </c>
      <c r="E1079">
        <v>80.599999999999994</v>
      </c>
      <c r="G1079">
        <v>75.8</v>
      </c>
      <c r="H1079" t="s">
        <v>95</v>
      </c>
      <c r="I1079">
        <v>67.5</v>
      </c>
      <c r="K1079">
        <v>67.8</v>
      </c>
      <c r="M1079">
        <v>69.400000000000006</v>
      </c>
      <c r="N1079" t="s">
        <v>95</v>
      </c>
      <c r="O1079">
        <v>72.2</v>
      </c>
      <c r="Q1079">
        <v>73.8</v>
      </c>
    </row>
    <row r="1080" spans="1:17" x14ac:dyDescent="0.25">
      <c r="A1080" t="s">
        <v>123</v>
      </c>
      <c r="B1080">
        <v>23</v>
      </c>
      <c r="C1080" t="s">
        <v>66</v>
      </c>
      <c r="D1080" t="s">
        <v>67</v>
      </c>
      <c r="E1080">
        <v>71.2</v>
      </c>
      <c r="F1080" t="s">
        <v>95</v>
      </c>
      <c r="G1080">
        <v>70.8</v>
      </c>
      <c r="I1080">
        <v>70.2</v>
      </c>
      <c r="K1080">
        <v>67.2</v>
      </c>
      <c r="M1080">
        <v>66.2</v>
      </c>
      <c r="N1080" t="s">
        <v>95</v>
      </c>
      <c r="O1080">
        <v>68.099999999999994</v>
      </c>
      <c r="Q1080">
        <v>69.3</v>
      </c>
    </row>
    <row r="1081" spans="1:17" x14ac:dyDescent="0.25">
      <c r="A1081" t="s">
        <v>123</v>
      </c>
      <c r="B1081">
        <v>24</v>
      </c>
      <c r="C1081" t="s">
        <v>68</v>
      </c>
      <c r="D1081" t="s">
        <v>69</v>
      </c>
      <c r="E1081">
        <v>80.7</v>
      </c>
      <c r="G1081">
        <v>76</v>
      </c>
      <c r="I1081">
        <v>73.2</v>
      </c>
      <c r="K1081">
        <v>73.8</v>
      </c>
      <c r="M1081">
        <v>70.099999999999994</v>
      </c>
      <c r="N1081" t="s">
        <v>95</v>
      </c>
      <c r="O1081">
        <v>71.5</v>
      </c>
      <c r="Q1081">
        <v>76.7</v>
      </c>
    </row>
    <row r="1082" spans="1:17" x14ac:dyDescent="0.25">
      <c r="A1082" t="s">
        <v>123</v>
      </c>
      <c r="B1082">
        <v>25</v>
      </c>
      <c r="C1082" t="s">
        <v>70</v>
      </c>
      <c r="D1082" t="s">
        <v>71</v>
      </c>
      <c r="E1082">
        <v>69.400000000000006</v>
      </c>
      <c r="G1082">
        <v>70.099999999999994</v>
      </c>
      <c r="H1082" t="s">
        <v>95</v>
      </c>
      <c r="I1082">
        <v>68.599999999999994</v>
      </c>
      <c r="K1082">
        <v>70.3</v>
      </c>
      <c r="M1082">
        <v>72.7</v>
      </c>
      <c r="N1082" t="s">
        <v>95</v>
      </c>
      <c r="O1082">
        <v>75.2</v>
      </c>
      <c r="Q1082">
        <v>79.599999999999994</v>
      </c>
    </row>
    <row r="1083" spans="1:17" x14ac:dyDescent="0.25">
      <c r="A1083" t="s">
        <v>123</v>
      </c>
      <c r="B1083">
        <v>26</v>
      </c>
      <c r="C1083" t="s">
        <v>72</v>
      </c>
      <c r="D1083" t="s">
        <v>73</v>
      </c>
      <c r="E1083">
        <v>79.7</v>
      </c>
      <c r="G1083">
        <v>78.400000000000006</v>
      </c>
      <c r="I1083">
        <v>80.7</v>
      </c>
      <c r="K1083">
        <v>79.8</v>
      </c>
      <c r="M1083">
        <v>77</v>
      </c>
      <c r="N1083" t="s">
        <v>95</v>
      </c>
      <c r="O1083">
        <v>75.5</v>
      </c>
      <c r="Q1083">
        <v>77.400000000000006</v>
      </c>
    </row>
    <row r="1084" spans="1:17" x14ac:dyDescent="0.25">
      <c r="A1084" t="s">
        <v>123</v>
      </c>
      <c r="B1084">
        <v>27</v>
      </c>
      <c r="C1084" t="s">
        <v>74</v>
      </c>
      <c r="D1084" t="s">
        <v>75</v>
      </c>
      <c r="E1084">
        <v>83</v>
      </c>
      <c r="G1084">
        <v>84.6</v>
      </c>
      <c r="I1084">
        <v>83.2</v>
      </c>
      <c r="K1084">
        <v>84.9</v>
      </c>
      <c r="M1084">
        <v>85</v>
      </c>
      <c r="N1084" t="s">
        <v>95</v>
      </c>
      <c r="O1084">
        <v>85.9</v>
      </c>
      <c r="Q1084">
        <v>86.7</v>
      </c>
    </row>
    <row r="1085" spans="1:17" x14ac:dyDescent="0.25">
      <c r="A1085" t="s">
        <v>123</v>
      </c>
      <c r="B1085">
        <v>28</v>
      </c>
      <c r="C1085" t="s">
        <v>76</v>
      </c>
      <c r="D1085" t="s">
        <v>77</v>
      </c>
      <c r="E1085">
        <v>81.3</v>
      </c>
      <c r="F1085" t="s">
        <v>95</v>
      </c>
      <c r="G1085">
        <v>81</v>
      </c>
      <c r="H1085" t="s">
        <v>95</v>
      </c>
      <c r="I1085">
        <v>81.5</v>
      </c>
      <c r="K1085">
        <v>83.8</v>
      </c>
      <c r="M1085">
        <v>83.2</v>
      </c>
      <c r="N1085" t="s">
        <v>95</v>
      </c>
      <c r="O1085">
        <v>85.8</v>
      </c>
      <c r="Q1085">
        <v>84.4</v>
      </c>
    </row>
    <row r="1086" spans="1:17" x14ac:dyDescent="0.25">
      <c r="A1086" t="s">
        <v>123</v>
      </c>
      <c r="B1086">
        <v>29</v>
      </c>
      <c r="C1086" t="s">
        <v>78</v>
      </c>
      <c r="D1086" t="s">
        <v>79</v>
      </c>
      <c r="E1086">
        <v>47.9</v>
      </c>
      <c r="G1086">
        <v>45.9</v>
      </c>
      <c r="I1086">
        <v>44.8</v>
      </c>
      <c r="K1086">
        <v>43.3</v>
      </c>
      <c r="M1086">
        <v>42.6</v>
      </c>
      <c r="N1086" t="s">
        <v>95</v>
      </c>
      <c r="O1086">
        <v>48</v>
      </c>
      <c r="Q1086">
        <v>46.9</v>
      </c>
    </row>
    <row r="1087" spans="1:17" x14ac:dyDescent="0.25">
      <c r="A1087" t="s">
        <v>123</v>
      </c>
      <c r="B1087">
        <v>30</v>
      </c>
      <c r="C1087" t="s">
        <v>80</v>
      </c>
      <c r="D1087" t="s">
        <v>81</v>
      </c>
      <c r="E1087">
        <v>83.8</v>
      </c>
      <c r="G1087">
        <v>87.5</v>
      </c>
      <c r="I1087">
        <v>86.9</v>
      </c>
      <c r="K1087">
        <v>87.2</v>
      </c>
      <c r="M1087">
        <v>88.8</v>
      </c>
      <c r="N1087" t="s">
        <v>95</v>
      </c>
      <c r="O1087">
        <v>92</v>
      </c>
      <c r="Q1087">
        <v>94.7</v>
      </c>
    </row>
    <row r="1088" spans="1:17" x14ac:dyDescent="0.25">
      <c r="A1088" t="s">
        <v>123</v>
      </c>
      <c r="B1088">
        <v>31</v>
      </c>
      <c r="C1088" t="s">
        <v>82</v>
      </c>
      <c r="D1088" t="s">
        <v>83</v>
      </c>
      <c r="I1088">
        <v>88.8</v>
      </c>
      <c r="K1088">
        <v>89.8</v>
      </c>
      <c r="M1088">
        <v>86.1</v>
      </c>
      <c r="N1088" t="s">
        <v>95</v>
      </c>
      <c r="O1088">
        <v>90.9</v>
      </c>
      <c r="Q1088">
        <v>90.1</v>
      </c>
    </row>
    <row r="1089" spans="1:18" x14ac:dyDescent="0.25">
      <c r="A1089" t="s">
        <v>123</v>
      </c>
      <c r="B1089">
        <v>32</v>
      </c>
      <c r="C1089" t="s">
        <v>84</v>
      </c>
      <c r="D1089" t="s">
        <v>85</v>
      </c>
      <c r="E1089">
        <v>87.6</v>
      </c>
      <c r="G1089">
        <v>85.3</v>
      </c>
      <c r="I1089">
        <v>86.7</v>
      </c>
      <c r="K1089">
        <v>84.5</v>
      </c>
      <c r="M1089">
        <v>87.5</v>
      </c>
      <c r="N1089" t="s">
        <v>95</v>
      </c>
      <c r="O1089">
        <v>84.9</v>
      </c>
    </row>
    <row r="1090" spans="1:18" x14ac:dyDescent="0.25">
      <c r="A1090" t="s">
        <v>123</v>
      </c>
      <c r="B1090">
        <v>33</v>
      </c>
      <c r="C1090" t="s">
        <v>86</v>
      </c>
      <c r="D1090" t="s">
        <v>87</v>
      </c>
      <c r="E1090">
        <v>59.8</v>
      </c>
      <c r="G1090">
        <v>61.1</v>
      </c>
      <c r="I1090">
        <v>62</v>
      </c>
      <c r="K1090">
        <v>61.7</v>
      </c>
      <c r="M1090">
        <v>62.5</v>
      </c>
      <c r="N1090" t="s">
        <v>95</v>
      </c>
      <c r="O1090">
        <v>61.9</v>
      </c>
      <c r="Q1090">
        <v>61.1</v>
      </c>
    </row>
    <row r="1091" spans="1:18" x14ac:dyDescent="0.25">
      <c r="A1091" t="s">
        <v>124</v>
      </c>
      <c r="B1091">
        <v>0</v>
      </c>
      <c r="C1091" t="s">
        <v>18</v>
      </c>
      <c r="E1091">
        <v>27.3</v>
      </c>
      <c r="G1091">
        <v>26.6</v>
      </c>
      <c r="I1091">
        <v>25.8</v>
      </c>
      <c r="K1091">
        <v>24.8</v>
      </c>
      <c r="M1091">
        <v>24.1</v>
      </c>
      <c r="N1091" t="s">
        <v>95</v>
      </c>
      <c r="O1091">
        <v>23.5</v>
      </c>
      <c r="Q1091">
        <v>23</v>
      </c>
    </row>
    <row r="1092" spans="1:18" x14ac:dyDescent="0.25">
      <c r="A1092" t="s">
        <v>124</v>
      </c>
      <c r="B1092">
        <v>1</v>
      </c>
      <c r="C1092" t="s">
        <v>20</v>
      </c>
      <c r="D1092" t="s">
        <v>21</v>
      </c>
      <c r="E1092">
        <v>29.5</v>
      </c>
      <c r="G1092">
        <v>28.7</v>
      </c>
      <c r="I1092">
        <v>28.4</v>
      </c>
      <c r="K1092">
        <v>27.2</v>
      </c>
      <c r="M1092">
        <v>26.4</v>
      </c>
      <c r="N1092" t="s">
        <v>95</v>
      </c>
      <c r="O1092">
        <v>25.3</v>
      </c>
      <c r="Q1092">
        <v>24.9</v>
      </c>
    </row>
    <row r="1093" spans="1:18" x14ac:dyDescent="0.25">
      <c r="A1093" t="s">
        <v>124</v>
      </c>
      <c r="B1093">
        <v>2</v>
      </c>
      <c r="C1093" t="s">
        <v>22</v>
      </c>
      <c r="D1093" t="s">
        <v>23</v>
      </c>
      <c r="E1093">
        <v>20.9</v>
      </c>
      <c r="F1093" t="s">
        <v>95</v>
      </c>
      <c r="G1093">
        <v>20</v>
      </c>
      <c r="I1093">
        <v>19</v>
      </c>
      <c r="K1093">
        <v>18.2</v>
      </c>
      <c r="M1093">
        <v>18.899999999999999</v>
      </c>
      <c r="N1093" t="s">
        <v>95</v>
      </c>
      <c r="O1093">
        <v>18.100000000000001</v>
      </c>
      <c r="Q1093">
        <v>17.7</v>
      </c>
    </row>
    <row r="1094" spans="1:18" x14ac:dyDescent="0.25">
      <c r="A1094" t="s">
        <v>124</v>
      </c>
      <c r="B1094">
        <v>3</v>
      </c>
      <c r="C1094" t="s">
        <v>24</v>
      </c>
      <c r="D1094" t="s">
        <v>25</v>
      </c>
      <c r="E1094">
        <v>8.1</v>
      </c>
      <c r="G1094">
        <v>7.7</v>
      </c>
      <c r="H1094" t="s">
        <v>95</v>
      </c>
      <c r="I1094">
        <v>7.5</v>
      </c>
      <c r="K1094">
        <v>7.2</v>
      </c>
      <c r="M1094">
        <v>6.8</v>
      </c>
      <c r="N1094" t="s">
        <v>95</v>
      </c>
      <c r="O1094">
        <v>6.8</v>
      </c>
      <c r="Q1094">
        <v>6.6</v>
      </c>
    </row>
    <row r="1095" spans="1:18" x14ac:dyDescent="0.25">
      <c r="A1095" t="s">
        <v>124</v>
      </c>
      <c r="B1095">
        <v>4</v>
      </c>
      <c r="C1095" t="s">
        <v>26</v>
      </c>
      <c r="D1095" t="s">
        <v>27</v>
      </c>
      <c r="E1095">
        <v>24.4</v>
      </c>
      <c r="G1095">
        <v>23.1</v>
      </c>
      <c r="I1095">
        <v>22.1</v>
      </c>
      <c r="K1095">
        <v>21.7</v>
      </c>
      <c r="M1095">
        <v>20.399999999999999</v>
      </c>
      <c r="N1095" t="s">
        <v>95</v>
      </c>
      <c r="O1095">
        <v>19.600000000000001</v>
      </c>
      <c r="Q1095">
        <v>19.3</v>
      </c>
      <c r="R1095" t="s">
        <v>95</v>
      </c>
    </row>
    <row r="1096" spans="1:18" x14ac:dyDescent="0.25">
      <c r="A1096" t="s">
        <v>124</v>
      </c>
      <c r="B1096">
        <v>5</v>
      </c>
      <c r="C1096" t="s">
        <v>28</v>
      </c>
      <c r="D1096" t="s">
        <v>29</v>
      </c>
      <c r="E1096">
        <v>13.9</v>
      </c>
      <c r="F1096" t="s">
        <v>95</v>
      </c>
      <c r="G1096">
        <v>13.4</v>
      </c>
      <c r="I1096">
        <v>13.4</v>
      </c>
      <c r="K1096">
        <v>13.3</v>
      </c>
      <c r="M1096">
        <v>13.1</v>
      </c>
      <c r="N1096" t="s">
        <v>95</v>
      </c>
      <c r="O1096">
        <v>13.2</v>
      </c>
      <c r="Q1096">
        <v>13.5</v>
      </c>
    </row>
    <row r="1097" spans="1:18" x14ac:dyDescent="0.25">
      <c r="A1097" t="s">
        <v>124</v>
      </c>
      <c r="B1097">
        <v>6</v>
      </c>
      <c r="C1097" t="s">
        <v>30</v>
      </c>
      <c r="D1097" t="s">
        <v>31</v>
      </c>
      <c r="E1097">
        <v>10.7</v>
      </c>
      <c r="G1097">
        <v>10.9</v>
      </c>
      <c r="I1097">
        <v>10</v>
      </c>
      <c r="K1097">
        <v>9.4</v>
      </c>
      <c r="M1097">
        <v>11.8</v>
      </c>
      <c r="N1097" t="s">
        <v>95</v>
      </c>
      <c r="O1097">
        <v>11.3</v>
      </c>
      <c r="Q1097">
        <v>10.9</v>
      </c>
    </row>
    <row r="1098" spans="1:18" x14ac:dyDescent="0.25">
      <c r="A1098" t="s">
        <v>124</v>
      </c>
      <c r="B1098">
        <v>7</v>
      </c>
      <c r="C1098" t="s">
        <v>32</v>
      </c>
      <c r="D1098" t="s">
        <v>33</v>
      </c>
      <c r="E1098">
        <v>27.2</v>
      </c>
      <c r="G1098">
        <v>26.4</v>
      </c>
      <c r="I1098">
        <v>25.4</v>
      </c>
      <c r="K1098">
        <v>23.3</v>
      </c>
      <c r="M1098">
        <v>21.2</v>
      </c>
      <c r="N1098" t="s">
        <v>95</v>
      </c>
      <c r="O1098">
        <v>20.2</v>
      </c>
      <c r="Q1098">
        <v>19.899999999999999</v>
      </c>
    </row>
    <row r="1099" spans="1:18" x14ac:dyDescent="0.25">
      <c r="A1099" t="s">
        <v>124</v>
      </c>
      <c r="B1099">
        <v>8</v>
      </c>
      <c r="C1099" t="s">
        <v>35</v>
      </c>
      <c r="D1099" t="s">
        <v>36</v>
      </c>
      <c r="E1099">
        <v>37.299999999999997</v>
      </c>
      <c r="G1099">
        <v>35.4</v>
      </c>
      <c r="I1099">
        <v>34.200000000000003</v>
      </c>
      <c r="K1099">
        <v>32.799999999999997</v>
      </c>
      <c r="M1099">
        <v>31.6</v>
      </c>
      <c r="N1099" t="s">
        <v>95</v>
      </c>
      <c r="O1099">
        <v>29.6</v>
      </c>
      <c r="Q1099">
        <v>28.2</v>
      </c>
    </row>
    <row r="1100" spans="1:18" x14ac:dyDescent="0.25">
      <c r="A1100" t="s">
        <v>124</v>
      </c>
      <c r="B1100">
        <v>9</v>
      </c>
      <c r="C1100" t="s">
        <v>37</v>
      </c>
      <c r="D1100" t="s">
        <v>38</v>
      </c>
      <c r="E1100">
        <v>47.1</v>
      </c>
      <c r="G1100">
        <v>46</v>
      </c>
      <c r="I1100">
        <v>45.3</v>
      </c>
      <c r="K1100">
        <v>44.5</v>
      </c>
      <c r="M1100">
        <v>43.4</v>
      </c>
      <c r="N1100" t="s">
        <v>95</v>
      </c>
      <c r="O1100">
        <v>42.6</v>
      </c>
      <c r="Q1100">
        <v>41.7</v>
      </c>
    </row>
    <row r="1101" spans="1:18" x14ac:dyDescent="0.25">
      <c r="A1101" t="s">
        <v>124</v>
      </c>
      <c r="B1101">
        <v>10</v>
      </c>
      <c r="C1101" t="s">
        <v>39</v>
      </c>
      <c r="D1101" t="s">
        <v>40</v>
      </c>
      <c r="E1101">
        <v>29.3</v>
      </c>
      <c r="G1101">
        <v>28.5</v>
      </c>
      <c r="I1101">
        <v>27.6</v>
      </c>
      <c r="K1101">
        <v>25</v>
      </c>
      <c r="L1101" t="s">
        <v>95</v>
      </c>
      <c r="M1101">
        <v>23.3</v>
      </c>
      <c r="N1101" t="s">
        <v>95</v>
      </c>
      <c r="O1101">
        <v>22.5</v>
      </c>
      <c r="Q1101">
        <v>21.9</v>
      </c>
    </row>
    <row r="1102" spans="1:18" x14ac:dyDescent="0.25">
      <c r="A1102" t="s">
        <v>124</v>
      </c>
      <c r="B1102">
        <v>11</v>
      </c>
      <c r="C1102" t="s">
        <v>41</v>
      </c>
      <c r="D1102" t="s">
        <v>42</v>
      </c>
      <c r="E1102">
        <v>22.7</v>
      </c>
      <c r="F1102" t="s">
        <v>95</v>
      </c>
      <c r="G1102">
        <v>21.8</v>
      </c>
      <c r="I1102">
        <v>19.5</v>
      </c>
      <c r="K1102">
        <v>18.7</v>
      </c>
      <c r="M1102">
        <v>17.100000000000001</v>
      </c>
      <c r="N1102" t="s">
        <v>95</v>
      </c>
      <c r="O1102">
        <v>16.600000000000001</v>
      </c>
      <c r="Q1102">
        <v>16.899999999999999</v>
      </c>
    </row>
    <row r="1103" spans="1:18" x14ac:dyDescent="0.25">
      <c r="A1103" t="s">
        <v>124</v>
      </c>
      <c r="B1103">
        <v>12</v>
      </c>
      <c r="C1103" t="s">
        <v>43</v>
      </c>
      <c r="D1103" t="s">
        <v>44</v>
      </c>
      <c r="E1103">
        <v>44.9</v>
      </c>
      <c r="G1103">
        <v>44</v>
      </c>
      <c r="I1103">
        <v>42.8</v>
      </c>
      <c r="K1103">
        <v>41.8</v>
      </c>
      <c r="M1103">
        <v>40.700000000000003</v>
      </c>
      <c r="N1103" t="s">
        <v>95</v>
      </c>
      <c r="O1103">
        <v>40.1</v>
      </c>
      <c r="Q1103">
        <v>39.9</v>
      </c>
    </row>
    <row r="1104" spans="1:18" x14ac:dyDescent="0.25">
      <c r="A1104" t="s">
        <v>124</v>
      </c>
      <c r="B1104">
        <v>13</v>
      </c>
      <c r="C1104" t="s">
        <v>45</v>
      </c>
      <c r="D1104" t="s">
        <v>46</v>
      </c>
      <c r="E1104">
        <v>26</v>
      </c>
      <c r="G1104">
        <v>24.8</v>
      </c>
      <c r="I1104">
        <v>22.6</v>
      </c>
      <c r="K1104">
        <v>21.5</v>
      </c>
      <c r="M1104">
        <v>22.4</v>
      </c>
      <c r="N1104" t="s">
        <v>95</v>
      </c>
      <c r="O1104">
        <v>22.1</v>
      </c>
      <c r="Q1104">
        <v>20.399999999999999</v>
      </c>
    </row>
    <row r="1105" spans="1:18" x14ac:dyDescent="0.25">
      <c r="A1105" t="s">
        <v>124</v>
      </c>
      <c r="B1105">
        <v>14</v>
      </c>
      <c r="C1105" t="s">
        <v>47</v>
      </c>
      <c r="D1105" t="s">
        <v>48</v>
      </c>
      <c r="E1105">
        <v>11.4</v>
      </c>
      <c r="G1105">
        <v>12.1</v>
      </c>
      <c r="I1105">
        <v>10.9</v>
      </c>
      <c r="K1105">
        <v>10.6</v>
      </c>
      <c r="M1105">
        <v>10.5</v>
      </c>
      <c r="N1105" t="s">
        <v>95</v>
      </c>
      <c r="O1105">
        <v>9.9</v>
      </c>
      <c r="Q1105">
        <v>9.3000000000000007</v>
      </c>
    </row>
    <row r="1106" spans="1:18" x14ac:dyDescent="0.25">
      <c r="A1106" t="s">
        <v>124</v>
      </c>
      <c r="B1106">
        <v>15</v>
      </c>
      <c r="C1106" t="s">
        <v>49</v>
      </c>
      <c r="D1106" t="s">
        <v>50</v>
      </c>
      <c r="E1106">
        <v>8.1</v>
      </c>
      <c r="G1106">
        <v>7.1</v>
      </c>
      <c r="I1106">
        <v>6.7</v>
      </c>
      <c r="K1106">
        <v>6.6</v>
      </c>
      <c r="M1106">
        <v>6.7</v>
      </c>
      <c r="N1106" t="s">
        <v>95</v>
      </c>
      <c r="O1106">
        <v>6.5</v>
      </c>
      <c r="Q1106">
        <v>5.4</v>
      </c>
    </row>
    <row r="1107" spans="1:18" x14ac:dyDescent="0.25">
      <c r="A1107" t="s">
        <v>124</v>
      </c>
      <c r="B1107">
        <v>16</v>
      </c>
      <c r="C1107" t="s">
        <v>51</v>
      </c>
      <c r="D1107" t="s">
        <v>52</v>
      </c>
      <c r="E1107">
        <v>22.3</v>
      </c>
      <c r="G1107">
        <v>22.7</v>
      </c>
      <c r="I1107">
        <v>21.7</v>
      </c>
      <c r="K1107">
        <v>19.5</v>
      </c>
      <c r="M1107">
        <v>18</v>
      </c>
      <c r="N1107" t="s">
        <v>95</v>
      </c>
      <c r="O1107">
        <v>24</v>
      </c>
      <c r="P1107" t="s">
        <v>95</v>
      </c>
      <c r="Q1107">
        <v>21.6</v>
      </c>
      <c r="R1107" t="s">
        <v>102</v>
      </c>
    </row>
    <row r="1108" spans="1:18" x14ac:dyDescent="0.25">
      <c r="A1108" t="s">
        <v>124</v>
      </c>
      <c r="B1108">
        <v>17</v>
      </c>
      <c r="C1108" t="s">
        <v>53</v>
      </c>
      <c r="D1108" t="s">
        <v>54</v>
      </c>
      <c r="E1108">
        <v>18.8</v>
      </c>
      <c r="G1108">
        <v>18.5</v>
      </c>
      <c r="I1108">
        <v>18</v>
      </c>
      <c r="K1108">
        <v>17.5</v>
      </c>
      <c r="M1108">
        <v>16.899999999999999</v>
      </c>
      <c r="N1108" t="s">
        <v>95</v>
      </c>
      <c r="O1108">
        <v>16.8</v>
      </c>
      <c r="Q1108">
        <v>16.600000000000001</v>
      </c>
    </row>
    <row r="1109" spans="1:18" x14ac:dyDescent="0.25">
      <c r="A1109" t="s">
        <v>124</v>
      </c>
      <c r="B1109">
        <v>18</v>
      </c>
      <c r="C1109" t="s">
        <v>55</v>
      </c>
      <c r="D1109" t="s">
        <v>56</v>
      </c>
      <c r="E1109">
        <v>67</v>
      </c>
      <c r="G1109">
        <v>64.5</v>
      </c>
      <c r="H1109" t="s">
        <v>95</v>
      </c>
      <c r="I1109">
        <v>61.8</v>
      </c>
      <c r="K1109">
        <v>59.5</v>
      </c>
      <c r="M1109">
        <v>57.8</v>
      </c>
      <c r="N1109" t="s">
        <v>95</v>
      </c>
      <c r="O1109">
        <v>56.5</v>
      </c>
      <c r="Q1109">
        <v>54.8</v>
      </c>
    </row>
    <row r="1110" spans="1:18" x14ac:dyDescent="0.25">
      <c r="A1110" t="s">
        <v>124</v>
      </c>
      <c r="B1110">
        <v>19</v>
      </c>
      <c r="C1110" t="s">
        <v>57</v>
      </c>
      <c r="D1110" t="s">
        <v>58</v>
      </c>
      <c r="E1110">
        <v>27.7</v>
      </c>
      <c r="F1110" t="s">
        <v>95</v>
      </c>
      <c r="G1110">
        <v>27.5</v>
      </c>
      <c r="H1110" t="s">
        <v>95</v>
      </c>
      <c r="I1110">
        <v>26.6</v>
      </c>
      <c r="K1110">
        <v>24.2</v>
      </c>
      <c r="L1110" t="s">
        <v>95</v>
      </c>
      <c r="M1110">
        <v>24.1</v>
      </c>
      <c r="N1110" t="s">
        <v>95</v>
      </c>
      <c r="O1110">
        <v>23.6</v>
      </c>
      <c r="Q1110">
        <v>22.9</v>
      </c>
    </row>
    <row r="1111" spans="1:18" x14ac:dyDescent="0.25">
      <c r="A1111" t="s">
        <v>124</v>
      </c>
      <c r="B1111">
        <v>20</v>
      </c>
      <c r="C1111" t="s">
        <v>60</v>
      </c>
      <c r="D1111" t="s">
        <v>61</v>
      </c>
      <c r="E1111">
        <v>17.600000000000001</v>
      </c>
      <c r="G1111">
        <v>17.600000000000001</v>
      </c>
      <c r="I1111">
        <v>17.100000000000001</v>
      </c>
      <c r="K1111">
        <v>17</v>
      </c>
      <c r="M1111">
        <v>16.100000000000001</v>
      </c>
      <c r="N1111" t="s">
        <v>95</v>
      </c>
      <c r="O1111">
        <v>15.4</v>
      </c>
      <c r="Q1111">
        <v>15.5</v>
      </c>
    </row>
    <row r="1112" spans="1:18" x14ac:dyDescent="0.25">
      <c r="A1112" t="s">
        <v>124</v>
      </c>
      <c r="B1112">
        <v>21</v>
      </c>
      <c r="C1112" t="s">
        <v>62</v>
      </c>
      <c r="D1112" t="s">
        <v>63</v>
      </c>
      <c r="E1112">
        <v>11.5</v>
      </c>
      <c r="F1112" t="s">
        <v>95</v>
      </c>
      <c r="G1112">
        <v>11.1</v>
      </c>
      <c r="I1112">
        <v>10.4</v>
      </c>
      <c r="K1112">
        <v>9.9</v>
      </c>
      <c r="M1112">
        <v>9.5</v>
      </c>
      <c r="N1112" t="s">
        <v>95</v>
      </c>
      <c r="O1112">
        <v>9.1999999999999993</v>
      </c>
      <c r="Q1112">
        <v>8.6999999999999993</v>
      </c>
    </row>
    <row r="1113" spans="1:18" x14ac:dyDescent="0.25">
      <c r="A1113" t="s">
        <v>124</v>
      </c>
      <c r="B1113">
        <v>22</v>
      </c>
      <c r="C1113" t="s">
        <v>64</v>
      </c>
      <c r="D1113" t="s">
        <v>65</v>
      </c>
      <c r="E1113">
        <v>68.3</v>
      </c>
      <c r="G1113">
        <v>65.400000000000006</v>
      </c>
      <c r="H1113" t="s">
        <v>95</v>
      </c>
      <c r="I1113">
        <v>62.7</v>
      </c>
      <c r="K1113">
        <v>60.2</v>
      </c>
      <c r="M1113">
        <v>56.7</v>
      </c>
      <c r="N1113" t="s">
        <v>95</v>
      </c>
      <c r="O1113">
        <v>54.9</v>
      </c>
      <c r="Q1113">
        <v>53.1</v>
      </c>
    </row>
    <row r="1114" spans="1:18" x14ac:dyDescent="0.25">
      <c r="A1114" t="s">
        <v>124</v>
      </c>
      <c r="B1114">
        <v>23</v>
      </c>
      <c r="C1114" t="s">
        <v>66</v>
      </c>
      <c r="D1114" t="s">
        <v>67</v>
      </c>
      <c r="E1114">
        <v>26.1</v>
      </c>
      <c r="F1114" t="s">
        <v>95</v>
      </c>
      <c r="G1114">
        <v>25.5</v>
      </c>
      <c r="I1114">
        <v>24.6</v>
      </c>
      <c r="K1114">
        <v>24.3</v>
      </c>
      <c r="M1114">
        <v>27.2</v>
      </c>
      <c r="N1114" t="s">
        <v>95</v>
      </c>
      <c r="O1114">
        <v>25</v>
      </c>
      <c r="Q1114">
        <v>23.3</v>
      </c>
    </row>
    <row r="1115" spans="1:18" x14ac:dyDescent="0.25">
      <c r="A1115" t="s">
        <v>124</v>
      </c>
      <c r="B1115">
        <v>24</v>
      </c>
      <c r="C1115" t="s">
        <v>68</v>
      </c>
      <c r="D1115" t="s">
        <v>69</v>
      </c>
      <c r="E1115">
        <v>16.7</v>
      </c>
      <c r="G1115">
        <v>15.5</v>
      </c>
      <c r="I1115">
        <v>15</v>
      </c>
      <c r="K1115">
        <v>14.5</v>
      </c>
      <c r="M1115">
        <v>14.3</v>
      </c>
      <c r="N1115" t="s">
        <v>95</v>
      </c>
      <c r="O1115">
        <v>13.2</v>
      </c>
      <c r="Q1115">
        <v>12.7</v>
      </c>
    </row>
    <row r="1116" spans="1:18" x14ac:dyDescent="0.25">
      <c r="A1116" t="s">
        <v>124</v>
      </c>
      <c r="B1116">
        <v>25</v>
      </c>
      <c r="C1116" t="s">
        <v>70</v>
      </c>
      <c r="D1116" t="s">
        <v>71</v>
      </c>
      <c r="E1116">
        <v>9</v>
      </c>
      <c r="G1116">
        <v>8.6999999999999993</v>
      </c>
      <c r="H1116" t="s">
        <v>95</v>
      </c>
      <c r="I1116">
        <v>8.3000000000000007</v>
      </c>
      <c r="K1116">
        <v>8.1</v>
      </c>
      <c r="M1116">
        <v>9</v>
      </c>
      <c r="N1116" t="s">
        <v>95</v>
      </c>
      <c r="O1116">
        <v>8.6</v>
      </c>
      <c r="Q1116">
        <v>8.1</v>
      </c>
    </row>
    <row r="1117" spans="1:18" x14ac:dyDescent="0.25">
      <c r="A1117" t="s">
        <v>124</v>
      </c>
      <c r="B1117">
        <v>26</v>
      </c>
      <c r="C1117" t="s">
        <v>72</v>
      </c>
      <c r="D1117" t="s">
        <v>73</v>
      </c>
      <c r="E1117">
        <v>17</v>
      </c>
      <c r="G1117">
        <v>16.3</v>
      </c>
      <c r="I1117">
        <v>15.2</v>
      </c>
      <c r="K1117">
        <v>14.1</v>
      </c>
      <c r="M1117">
        <v>13.5</v>
      </c>
      <c r="N1117" t="s">
        <v>95</v>
      </c>
      <c r="O1117">
        <v>12.3</v>
      </c>
      <c r="Q1117">
        <v>11.9</v>
      </c>
    </row>
    <row r="1118" spans="1:18" x14ac:dyDescent="0.25">
      <c r="A1118" t="s">
        <v>124</v>
      </c>
      <c r="B1118">
        <v>27</v>
      </c>
      <c r="C1118" t="s">
        <v>74</v>
      </c>
      <c r="D1118" t="s">
        <v>75</v>
      </c>
      <c r="E1118">
        <v>18.8</v>
      </c>
      <c r="G1118">
        <v>18.399999999999999</v>
      </c>
      <c r="I1118">
        <v>17.600000000000001</v>
      </c>
      <c r="K1118">
        <v>16.8</v>
      </c>
      <c r="M1118">
        <v>16.3</v>
      </c>
      <c r="N1118" t="s">
        <v>95</v>
      </c>
      <c r="O1118">
        <v>15.7</v>
      </c>
      <c r="Q1118">
        <v>15</v>
      </c>
    </row>
    <row r="1119" spans="1:18" x14ac:dyDescent="0.25">
      <c r="A1119" t="s">
        <v>124</v>
      </c>
      <c r="B1119">
        <v>28</v>
      </c>
      <c r="C1119" t="s">
        <v>76</v>
      </c>
      <c r="D1119" t="s">
        <v>77</v>
      </c>
      <c r="E1119">
        <v>23.9</v>
      </c>
      <c r="F1119" t="s">
        <v>95</v>
      </c>
      <c r="G1119">
        <v>23.6</v>
      </c>
      <c r="H1119" t="s">
        <v>95</v>
      </c>
      <c r="I1119">
        <v>22.1</v>
      </c>
      <c r="K1119">
        <v>21.7</v>
      </c>
      <c r="M1119">
        <v>20.8</v>
      </c>
      <c r="N1119" t="s">
        <v>95</v>
      </c>
      <c r="O1119">
        <v>20.3</v>
      </c>
      <c r="Q1119">
        <v>20.5</v>
      </c>
    </row>
    <row r="1120" spans="1:18" x14ac:dyDescent="0.25">
      <c r="A1120" t="s">
        <v>124</v>
      </c>
      <c r="B1120">
        <v>29</v>
      </c>
      <c r="C1120" t="s">
        <v>78</v>
      </c>
      <c r="D1120" t="s">
        <v>79</v>
      </c>
      <c r="E1120">
        <v>37.5</v>
      </c>
      <c r="G1120">
        <v>36.299999999999997</v>
      </c>
      <c r="I1120">
        <v>35.1</v>
      </c>
      <c r="K1120">
        <v>34.4</v>
      </c>
      <c r="M1120">
        <v>34.299999999999997</v>
      </c>
      <c r="N1120" t="s">
        <v>95</v>
      </c>
      <c r="O1120">
        <v>33.6</v>
      </c>
      <c r="Q1120">
        <v>31.6</v>
      </c>
    </row>
    <row r="1121" spans="1:18" x14ac:dyDescent="0.25">
      <c r="A1121" t="s">
        <v>124</v>
      </c>
      <c r="B1121">
        <v>30</v>
      </c>
      <c r="C1121" t="s">
        <v>80</v>
      </c>
      <c r="D1121" t="s">
        <v>81</v>
      </c>
      <c r="E1121">
        <v>33.5</v>
      </c>
      <c r="G1121">
        <v>29.3</v>
      </c>
      <c r="I1121">
        <v>29</v>
      </c>
      <c r="K1121">
        <v>27.8</v>
      </c>
      <c r="M1121">
        <v>26.4</v>
      </c>
      <c r="N1121" t="s">
        <v>95</v>
      </c>
      <c r="O1121">
        <v>25</v>
      </c>
      <c r="Q1121">
        <v>21.8</v>
      </c>
    </row>
    <row r="1122" spans="1:18" x14ac:dyDescent="0.25">
      <c r="A1122" t="s">
        <v>124</v>
      </c>
      <c r="B1122">
        <v>31</v>
      </c>
      <c r="C1122" t="s">
        <v>82</v>
      </c>
      <c r="D1122" t="s">
        <v>83</v>
      </c>
      <c r="E1122">
        <v>19.100000000000001</v>
      </c>
      <c r="G1122">
        <v>18.7</v>
      </c>
      <c r="I1122">
        <v>17.899999999999999</v>
      </c>
      <c r="K1122">
        <v>17.600000000000001</v>
      </c>
      <c r="M1122">
        <v>17.3</v>
      </c>
      <c r="N1122" t="s">
        <v>95</v>
      </c>
      <c r="O1122">
        <v>17.3</v>
      </c>
      <c r="Q1122">
        <v>17.7</v>
      </c>
    </row>
    <row r="1123" spans="1:18" x14ac:dyDescent="0.25">
      <c r="A1123" t="s">
        <v>124</v>
      </c>
      <c r="B1123">
        <v>32</v>
      </c>
      <c r="C1123" t="s">
        <v>84</v>
      </c>
      <c r="D1123" t="s">
        <v>85</v>
      </c>
      <c r="E1123">
        <v>14.2</v>
      </c>
      <c r="G1123">
        <v>14.4</v>
      </c>
      <c r="I1123">
        <v>13.7</v>
      </c>
      <c r="K1123">
        <v>12.8</v>
      </c>
      <c r="M1123">
        <v>12</v>
      </c>
      <c r="N1123" t="s">
        <v>95</v>
      </c>
      <c r="O1123">
        <v>11.8</v>
      </c>
      <c r="Q1123">
        <v>11.5</v>
      </c>
    </row>
    <row r="1124" spans="1:18" x14ac:dyDescent="0.25">
      <c r="A1124" t="s">
        <v>124</v>
      </c>
      <c r="B1124">
        <v>33</v>
      </c>
      <c r="C1124" t="s">
        <v>86</v>
      </c>
      <c r="D1124" t="s">
        <v>87</v>
      </c>
      <c r="E1124">
        <v>71.599999999999994</v>
      </c>
      <c r="G1124">
        <v>70.8</v>
      </c>
      <c r="I1124">
        <v>69.099999999999994</v>
      </c>
      <c r="K1124">
        <v>68.099999999999994</v>
      </c>
      <c r="M1124">
        <v>67.400000000000006</v>
      </c>
      <c r="N1124" t="s">
        <v>95</v>
      </c>
      <c r="O1124">
        <v>65.8</v>
      </c>
      <c r="Q1124">
        <v>64.400000000000006</v>
      </c>
    </row>
    <row r="1125" spans="1:18" x14ac:dyDescent="0.25">
      <c r="A1125" t="s">
        <v>125</v>
      </c>
      <c r="B1125">
        <v>0</v>
      </c>
      <c r="C1125" t="s">
        <v>18</v>
      </c>
      <c r="E1125">
        <v>68.599999999999994</v>
      </c>
      <c r="G1125">
        <v>68.599999999999994</v>
      </c>
      <c r="I1125">
        <v>68.400000000000006</v>
      </c>
      <c r="K1125">
        <v>68.400000000000006</v>
      </c>
      <c r="M1125">
        <v>69.2</v>
      </c>
      <c r="O1125">
        <v>70</v>
      </c>
      <c r="Q1125">
        <v>71</v>
      </c>
    </row>
    <row r="1126" spans="1:18" x14ac:dyDescent="0.25">
      <c r="A1126" t="s">
        <v>125</v>
      </c>
      <c r="B1126">
        <v>1</v>
      </c>
      <c r="C1126" t="s">
        <v>20</v>
      </c>
      <c r="D1126" t="s">
        <v>21</v>
      </c>
      <c r="E1126">
        <v>67.599999999999994</v>
      </c>
      <c r="G1126">
        <v>67.3</v>
      </c>
      <c r="H1126" t="s">
        <v>95</v>
      </c>
      <c r="I1126">
        <v>67.2</v>
      </c>
      <c r="K1126">
        <v>67.2</v>
      </c>
      <c r="M1126">
        <v>67.3</v>
      </c>
      <c r="O1126">
        <v>67.2</v>
      </c>
      <c r="Q1126">
        <v>67.7</v>
      </c>
    </row>
    <row r="1127" spans="1:18" x14ac:dyDescent="0.25">
      <c r="A1127" t="s">
        <v>125</v>
      </c>
      <c r="B1127">
        <v>2</v>
      </c>
      <c r="C1127" t="s">
        <v>22</v>
      </c>
      <c r="D1127" t="s">
        <v>23</v>
      </c>
      <c r="E1127">
        <v>64.7</v>
      </c>
      <c r="F1127" t="s">
        <v>95</v>
      </c>
      <c r="G1127">
        <v>62.9</v>
      </c>
      <c r="H1127" t="s">
        <v>95</v>
      </c>
      <c r="I1127">
        <v>63</v>
      </c>
      <c r="K1127">
        <v>63.5</v>
      </c>
      <c r="M1127">
        <v>65.099999999999994</v>
      </c>
      <c r="O1127">
        <v>67.099999999999994</v>
      </c>
      <c r="Q1127">
        <v>67.7</v>
      </c>
    </row>
    <row r="1128" spans="1:18" x14ac:dyDescent="0.25">
      <c r="A1128" t="s">
        <v>125</v>
      </c>
      <c r="B1128">
        <v>3</v>
      </c>
      <c r="C1128" t="s">
        <v>24</v>
      </c>
      <c r="D1128" t="s">
        <v>25</v>
      </c>
      <c r="E1128">
        <v>70.400000000000006</v>
      </c>
      <c r="G1128">
        <v>70.900000000000006</v>
      </c>
      <c r="H1128" t="s">
        <v>95</v>
      </c>
      <c r="I1128">
        <v>71.5</v>
      </c>
      <c r="K1128">
        <v>72.5</v>
      </c>
      <c r="M1128">
        <v>73.5</v>
      </c>
      <c r="O1128">
        <v>74.8</v>
      </c>
      <c r="Q1128">
        <v>76.7</v>
      </c>
    </row>
    <row r="1129" spans="1:18" x14ac:dyDescent="0.25">
      <c r="A1129" t="s">
        <v>125</v>
      </c>
      <c r="B1129">
        <v>4</v>
      </c>
      <c r="C1129" t="s">
        <v>26</v>
      </c>
      <c r="D1129" t="s">
        <v>27</v>
      </c>
      <c r="E1129">
        <v>75.8</v>
      </c>
      <c r="G1129">
        <v>75.7</v>
      </c>
      <c r="I1129">
        <v>75.400000000000006</v>
      </c>
      <c r="K1129">
        <v>75.599999999999994</v>
      </c>
      <c r="M1129">
        <v>75.900000000000006</v>
      </c>
      <c r="O1129">
        <v>76.5</v>
      </c>
      <c r="Q1129">
        <v>77.400000000000006</v>
      </c>
      <c r="R1129" t="s">
        <v>95</v>
      </c>
    </row>
    <row r="1130" spans="1:18" x14ac:dyDescent="0.25">
      <c r="A1130" t="s">
        <v>125</v>
      </c>
      <c r="B1130">
        <v>5</v>
      </c>
      <c r="C1130" t="s">
        <v>28</v>
      </c>
      <c r="D1130" t="s">
        <v>29</v>
      </c>
      <c r="E1130">
        <v>75</v>
      </c>
      <c r="F1130" t="s">
        <v>95</v>
      </c>
      <c r="G1130">
        <v>76.5</v>
      </c>
      <c r="H1130" t="s">
        <v>95</v>
      </c>
      <c r="I1130">
        <v>76.900000000000006</v>
      </c>
      <c r="K1130">
        <v>77.3</v>
      </c>
      <c r="M1130">
        <v>77.7</v>
      </c>
      <c r="O1130">
        <v>78</v>
      </c>
      <c r="Q1130">
        <v>78.7</v>
      </c>
    </row>
    <row r="1131" spans="1:18" x14ac:dyDescent="0.25">
      <c r="A1131" t="s">
        <v>125</v>
      </c>
      <c r="B1131">
        <v>6</v>
      </c>
      <c r="C1131" t="s">
        <v>30</v>
      </c>
      <c r="D1131" t="s">
        <v>31</v>
      </c>
      <c r="E1131">
        <v>66.8</v>
      </c>
      <c r="G1131">
        <v>70.599999999999994</v>
      </c>
      <c r="I1131">
        <v>72.2</v>
      </c>
      <c r="K1131">
        <v>73.3</v>
      </c>
      <c r="M1131">
        <v>74.3</v>
      </c>
      <c r="O1131">
        <v>76.5</v>
      </c>
      <c r="Q1131">
        <v>76.599999999999994</v>
      </c>
    </row>
    <row r="1132" spans="1:18" x14ac:dyDescent="0.25">
      <c r="A1132" t="s">
        <v>125</v>
      </c>
      <c r="B1132">
        <v>7</v>
      </c>
      <c r="C1132" t="s">
        <v>32</v>
      </c>
      <c r="D1132" t="s">
        <v>33</v>
      </c>
      <c r="E1132">
        <v>64.599999999999994</v>
      </c>
      <c r="G1132">
        <v>63.8</v>
      </c>
      <c r="I1132">
        <v>63.7</v>
      </c>
      <c r="K1132">
        <v>65.5</v>
      </c>
      <c r="M1132">
        <v>67</v>
      </c>
      <c r="O1132">
        <v>68.7</v>
      </c>
      <c r="Q1132">
        <v>70.3</v>
      </c>
    </row>
    <row r="1133" spans="1:18" x14ac:dyDescent="0.25">
      <c r="A1133" t="s">
        <v>125</v>
      </c>
      <c r="B1133">
        <v>8</v>
      </c>
      <c r="C1133" t="s">
        <v>35</v>
      </c>
      <c r="D1133" t="s">
        <v>36</v>
      </c>
      <c r="E1133">
        <v>63.8</v>
      </c>
      <c r="G1133">
        <v>59.6</v>
      </c>
      <c r="I1133">
        <v>55</v>
      </c>
      <c r="K1133">
        <v>52.9</v>
      </c>
      <c r="M1133">
        <v>53.3</v>
      </c>
      <c r="O1133">
        <v>54.9</v>
      </c>
      <c r="Q1133">
        <v>56.2</v>
      </c>
    </row>
    <row r="1134" spans="1:18" x14ac:dyDescent="0.25">
      <c r="A1134" t="s">
        <v>125</v>
      </c>
      <c r="B1134">
        <v>9</v>
      </c>
      <c r="C1134" t="s">
        <v>37</v>
      </c>
      <c r="D1134" t="s">
        <v>38</v>
      </c>
      <c r="E1134">
        <v>62.8</v>
      </c>
      <c r="G1134">
        <v>62</v>
      </c>
      <c r="I1134">
        <v>59.6</v>
      </c>
      <c r="K1134">
        <v>58.6</v>
      </c>
      <c r="M1134">
        <v>59.9</v>
      </c>
      <c r="O1134">
        <v>62</v>
      </c>
      <c r="Q1134">
        <v>63.9</v>
      </c>
    </row>
    <row r="1135" spans="1:18" x14ac:dyDescent="0.25">
      <c r="A1135" t="s">
        <v>125</v>
      </c>
      <c r="B1135">
        <v>10</v>
      </c>
      <c r="C1135" t="s">
        <v>39</v>
      </c>
      <c r="D1135" t="s">
        <v>40</v>
      </c>
      <c r="E1135">
        <v>69.3</v>
      </c>
      <c r="G1135">
        <v>69.2</v>
      </c>
      <c r="I1135">
        <v>69.400000000000006</v>
      </c>
      <c r="K1135">
        <v>69.5</v>
      </c>
      <c r="M1135">
        <v>69.3</v>
      </c>
      <c r="N1135" t="s">
        <v>95</v>
      </c>
      <c r="O1135">
        <v>69.5</v>
      </c>
      <c r="Q1135">
        <v>70</v>
      </c>
    </row>
    <row r="1136" spans="1:18" x14ac:dyDescent="0.25">
      <c r="A1136" t="s">
        <v>125</v>
      </c>
      <c r="B1136">
        <v>11</v>
      </c>
      <c r="C1136" t="s">
        <v>41</v>
      </c>
      <c r="D1136" t="s">
        <v>42</v>
      </c>
      <c r="E1136">
        <v>62.1</v>
      </c>
      <c r="G1136">
        <v>59.8</v>
      </c>
      <c r="I1136">
        <v>58.1</v>
      </c>
      <c r="K1136">
        <v>57.2</v>
      </c>
      <c r="M1136">
        <v>59.2</v>
      </c>
      <c r="O1136">
        <v>60.6</v>
      </c>
      <c r="Q1136">
        <v>61.4</v>
      </c>
    </row>
    <row r="1137" spans="1:17" x14ac:dyDescent="0.25">
      <c r="A1137" t="s">
        <v>125</v>
      </c>
      <c r="B1137">
        <v>12</v>
      </c>
      <c r="C1137" t="s">
        <v>43</v>
      </c>
      <c r="D1137" t="s">
        <v>44</v>
      </c>
      <c r="E1137">
        <v>61</v>
      </c>
      <c r="G1137">
        <v>61</v>
      </c>
      <c r="I1137">
        <v>60.9</v>
      </c>
      <c r="K1137">
        <v>59.7</v>
      </c>
      <c r="M1137">
        <v>59.9</v>
      </c>
      <c r="O1137">
        <v>60.5</v>
      </c>
      <c r="Q1137">
        <v>61.6</v>
      </c>
    </row>
    <row r="1138" spans="1:17" x14ac:dyDescent="0.25">
      <c r="A1138" t="s">
        <v>125</v>
      </c>
      <c r="B1138">
        <v>13</v>
      </c>
      <c r="C1138" t="s">
        <v>45</v>
      </c>
      <c r="D1138" t="s">
        <v>46</v>
      </c>
      <c r="E1138">
        <v>75</v>
      </c>
      <c r="G1138">
        <v>73.400000000000006</v>
      </c>
      <c r="I1138">
        <v>70.2</v>
      </c>
      <c r="K1138">
        <v>67.2</v>
      </c>
      <c r="M1138">
        <v>67.599999999999994</v>
      </c>
      <c r="O1138">
        <v>67.900000000000006</v>
      </c>
      <c r="Q1138">
        <v>68.8</v>
      </c>
    </row>
    <row r="1139" spans="1:17" x14ac:dyDescent="0.25">
      <c r="A1139" t="s">
        <v>125</v>
      </c>
      <c r="B1139">
        <v>14</v>
      </c>
      <c r="C1139" t="s">
        <v>47</v>
      </c>
      <c r="D1139" t="s">
        <v>48</v>
      </c>
      <c r="E1139">
        <v>64.3</v>
      </c>
      <c r="G1139">
        <v>66.3</v>
      </c>
      <c r="I1139">
        <v>68.099999999999994</v>
      </c>
      <c r="K1139">
        <v>69.7</v>
      </c>
      <c r="M1139">
        <v>70.7</v>
      </c>
      <c r="O1139">
        <v>72.5</v>
      </c>
      <c r="Q1139">
        <v>73.2</v>
      </c>
    </row>
    <row r="1140" spans="1:17" x14ac:dyDescent="0.25">
      <c r="A1140" t="s">
        <v>125</v>
      </c>
      <c r="B1140">
        <v>15</v>
      </c>
      <c r="C1140" t="s">
        <v>49</v>
      </c>
      <c r="D1140" t="s">
        <v>50</v>
      </c>
      <c r="E1140">
        <v>64.3</v>
      </c>
      <c r="G1140">
        <v>66.900000000000006</v>
      </c>
      <c r="I1140">
        <v>68.5</v>
      </c>
      <c r="K1140">
        <v>69.900000000000006</v>
      </c>
      <c r="M1140">
        <v>71.8</v>
      </c>
      <c r="O1140">
        <v>73.3</v>
      </c>
      <c r="Q1140">
        <v>75.2</v>
      </c>
    </row>
    <row r="1141" spans="1:17" x14ac:dyDescent="0.25">
      <c r="A1141" t="s">
        <v>125</v>
      </c>
      <c r="B1141">
        <v>16</v>
      </c>
      <c r="C1141" t="s">
        <v>51</v>
      </c>
      <c r="D1141" t="s">
        <v>52</v>
      </c>
      <c r="E1141">
        <v>70.7</v>
      </c>
      <c r="G1141">
        <v>70.099999999999994</v>
      </c>
      <c r="I1141">
        <v>71.400000000000006</v>
      </c>
      <c r="K1141">
        <v>71.099999999999994</v>
      </c>
      <c r="M1141">
        <v>72.099999999999994</v>
      </c>
      <c r="O1141">
        <v>70.900000000000006</v>
      </c>
      <c r="P1141" t="s">
        <v>95</v>
      </c>
      <c r="Q1141">
        <v>70.7</v>
      </c>
    </row>
    <row r="1142" spans="1:17" x14ac:dyDescent="0.25">
      <c r="A1142" t="s">
        <v>125</v>
      </c>
      <c r="B1142">
        <v>17</v>
      </c>
      <c r="C1142" t="s">
        <v>53</v>
      </c>
      <c r="D1142" t="s">
        <v>54</v>
      </c>
      <c r="E1142">
        <v>59.9</v>
      </c>
      <c r="G1142">
        <v>60.4</v>
      </c>
      <c r="I1142">
        <v>61.6</v>
      </c>
      <c r="K1142">
        <v>63</v>
      </c>
      <c r="M1142">
        <v>66.7</v>
      </c>
      <c r="O1142">
        <v>68.900000000000006</v>
      </c>
      <c r="Q1142">
        <v>71.5</v>
      </c>
    </row>
    <row r="1143" spans="1:17" x14ac:dyDescent="0.25">
      <c r="A1143" t="s">
        <v>125</v>
      </c>
      <c r="B1143">
        <v>18</v>
      </c>
      <c r="C1143" t="s">
        <v>55</v>
      </c>
      <c r="D1143" t="s">
        <v>56</v>
      </c>
      <c r="E1143">
        <v>60.1</v>
      </c>
      <c r="G1143">
        <v>61.6</v>
      </c>
      <c r="I1143">
        <v>63.1</v>
      </c>
      <c r="K1143">
        <v>64.8</v>
      </c>
      <c r="M1143">
        <v>66.400000000000006</v>
      </c>
      <c r="O1143">
        <v>67.8</v>
      </c>
      <c r="Q1143">
        <v>69.599999999999994</v>
      </c>
    </row>
    <row r="1144" spans="1:17" x14ac:dyDescent="0.25">
      <c r="A1144" t="s">
        <v>125</v>
      </c>
      <c r="B1144">
        <v>19</v>
      </c>
      <c r="C1144" t="s">
        <v>57</v>
      </c>
      <c r="D1144" t="s">
        <v>58</v>
      </c>
      <c r="E1144">
        <v>76.8</v>
      </c>
      <c r="F1144" t="s">
        <v>95</v>
      </c>
      <c r="G1144">
        <v>76.400000000000006</v>
      </c>
      <c r="H1144" t="s">
        <v>95</v>
      </c>
      <c r="I1144">
        <v>76.599999999999994</v>
      </c>
      <c r="K1144">
        <v>75.900000000000006</v>
      </c>
      <c r="M1144">
        <v>75.400000000000006</v>
      </c>
      <c r="O1144">
        <v>76.400000000000006</v>
      </c>
      <c r="Q1144">
        <v>77.099999999999994</v>
      </c>
    </row>
    <row r="1145" spans="1:17" x14ac:dyDescent="0.25">
      <c r="A1145" t="s">
        <v>125</v>
      </c>
      <c r="B1145">
        <v>20</v>
      </c>
      <c r="C1145" t="s">
        <v>60</v>
      </c>
      <c r="D1145" t="s">
        <v>61</v>
      </c>
      <c r="E1145">
        <v>73.900000000000006</v>
      </c>
      <c r="G1145">
        <v>74.2</v>
      </c>
      <c r="I1145">
        <v>74.400000000000006</v>
      </c>
      <c r="K1145">
        <v>74.599999999999994</v>
      </c>
      <c r="M1145">
        <v>74.2</v>
      </c>
      <c r="O1145">
        <v>74.3</v>
      </c>
      <c r="Q1145">
        <v>74.8</v>
      </c>
    </row>
    <row r="1146" spans="1:17" x14ac:dyDescent="0.25">
      <c r="A1146" t="s">
        <v>125</v>
      </c>
      <c r="B1146">
        <v>21</v>
      </c>
      <c r="C1146" t="s">
        <v>62</v>
      </c>
      <c r="D1146" t="s">
        <v>63</v>
      </c>
      <c r="E1146">
        <v>64.3</v>
      </c>
      <c r="F1146" t="s">
        <v>95</v>
      </c>
      <c r="G1146">
        <v>64.5</v>
      </c>
      <c r="I1146">
        <v>64.7</v>
      </c>
      <c r="K1146">
        <v>64.900000000000006</v>
      </c>
      <c r="M1146">
        <v>66.5</v>
      </c>
      <c r="O1146">
        <v>67.8</v>
      </c>
      <c r="Q1146">
        <v>69.3</v>
      </c>
    </row>
    <row r="1147" spans="1:17" x14ac:dyDescent="0.25">
      <c r="A1147" t="s">
        <v>125</v>
      </c>
      <c r="B1147">
        <v>22</v>
      </c>
      <c r="C1147" t="s">
        <v>64</v>
      </c>
      <c r="D1147" t="s">
        <v>65</v>
      </c>
      <c r="E1147">
        <v>70.3</v>
      </c>
      <c r="G1147">
        <v>68.8</v>
      </c>
      <c r="H1147" t="s">
        <v>95</v>
      </c>
      <c r="I1147">
        <v>66.3</v>
      </c>
      <c r="K1147">
        <v>65.400000000000006</v>
      </c>
      <c r="M1147">
        <v>67.599999999999994</v>
      </c>
      <c r="O1147">
        <v>69.099999999999994</v>
      </c>
      <c r="Q1147">
        <v>70.599999999999994</v>
      </c>
    </row>
    <row r="1148" spans="1:17" x14ac:dyDescent="0.25">
      <c r="A1148" t="s">
        <v>125</v>
      </c>
      <c r="B1148">
        <v>23</v>
      </c>
      <c r="C1148" t="s">
        <v>66</v>
      </c>
      <c r="D1148" t="s">
        <v>67</v>
      </c>
      <c r="E1148">
        <v>64.8</v>
      </c>
      <c r="F1148" t="s">
        <v>95</v>
      </c>
      <c r="G1148">
        <v>63.8</v>
      </c>
      <c r="I1148">
        <v>64.8</v>
      </c>
      <c r="K1148">
        <v>64.7</v>
      </c>
      <c r="M1148">
        <v>65.7</v>
      </c>
      <c r="O1148">
        <v>66</v>
      </c>
      <c r="Q1148">
        <v>66.3</v>
      </c>
    </row>
    <row r="1149" spans="1:17" x14ac:dyDescent="0.25">
      <c r="A1149" t="s">
        <v>125</v>
      </c>
      <c r="B1149">
        <v>24</v>
      </c>
      <c r="C1149" t="s">
        <v>68</v>
      </c>
      <c r="D1149" t="s">
        <v>69</v>
      </c>
      <c r="E1149">
        <v>70.3</v>
      </c>
      <c r="G1149">
        <v>68.400000000000006</v>
      </c>
      <c r="I1149">
        <v>68.3</v>
      </c>
      <c r="K1149">
        <v>67.2</v>
      </c>
      <c r="M1149">
        <v>67.7</v>
      </c>
      <c r="O1149">
        <v>69.099999999999994</v>
      </c>
      <c r="Q1149">
        <v>70.099999999999994</v>
      </c>
    </row>
    <row r="1150" spans="1:17" x14ac:dyDescent="0.25">
      <c r="A1150" t="s">
        <v>125</v>
      </c>
      <c r="B1150">
        <v>25</v>
      </c>
      <c r="C1150" t="s">
        <v>70</v>
      </c>
      <c r="D1150" t="s">
        <v>71</v>
      </c>
      <c r="E1150">
        <v>64.599999999999994</v>
      </c>
      <c r="G1150">
        <v>65</v>
      </c>
      <c r="H1150" t="s">
        <v>95</v>
      </c>
      <c r="I1150">
        <v>65.099999999999994</v>
      </c>
      <c r="K1150">
        <v>65</v>
      </c>
      <c r="M1150">
        <v>65.900000000000006</v>
      </c>
      <c r="O1150">
        <v>67.7</v>
      </c>
      <c r="Q1150">
        <v>69.8</v>
      </c>
    </row>
    <row r="1151" spans="1:17" x14ac:dyDescent="0.25">
      <c r="A1151" t="s">
        <v>125</v>
      </c>
      <c r="B1151">
        <v>26</v>
      </c>
      <c r="C1151" t="s">
        <v>72</v>
      </c>
      <c r="D1151" t="s">
        <v>73</v>
      </c>
      <c r="E1151">
        <v>73</v>
      </c>
      <c r="G1151">
        <v>73.8</v>
      </c>
      <c r="I1151">
        <v>74</v>
      </c>
      <c r="K1151">
        <v>73.3</v>
      </c>
      <c r="M1151">
        <v>73.099999999999994</v>
      </c>
      <c r="O1151">
        <v>72.900000000000006</v>
      </c>
      <c r="Q1151">
        <v>73.400000000000006</v>
      </c>
    </row>
    <row r="1152" spans="1:17" x14ac:dyDescent="0.25">
      <c r="A1152" t="s">
        <v>125</v>
      </c>
      <c r="B1152">
        <v>27</v>
      </c>
      <c r="C1152" t="s">
        <v>74</v>
      </c>
      <c r="D1152" t="s">
        <v>75</v>
      </c>
      <c r="E1152">
        <v>78.099999999999994</v>
      </c>
      <c r="G1152">
        <v>79.400000000000006</v>
      </c>
      <c r="I1152">
        <v>79.400000000000006</v>
      </c>
      <c r="K1152">
        <v>79.8</v>
      </c>
      <c r="M1152">
        <v>80</v>
      </c>
      <c r="O1152">
        <v>80.5</v>
      </c>
      <c r="Q1152">
        <v>81.2</v>
      </c>
    </row>
    <row r="1153" spans="1:18" x14ac:dyDescent="0.25">
      <c r="A1153" t="s">
        <v>125</v>
      </c>
      <c r="B1153">
        <v>28</v>
      </c>
      <c r="C1153" t="s">
        <v>76</v>
      </c>
      <c r="D1153" t="s">
        <v>77</v>
      </c>
      <c r="E1153">
        <v>73.5</v>
      </c>
      <c r="G1153">
        <v>73.5</v>
      </c>
      <c r="I1153">
        <v>74.099999999999994</v>
      </c>
      <c r="K1153">
        <v>74.8</v>
      </c>
      <c r="M1153">
        <v>76.2</v>
      </c>
      <c r="O1153">
        <v>76.8</v>
      </c>
      <c r="Q1153">
        <v>77.599999999999994</v>
      </c>
    </row>
    <row r="1154" spans="1:18" x14ac:dyDescent="0.25">
      <c r="A1154" t="s">
        <v>125</v>
      </c>
      <c r="B1154">
        <v>29</v>
      </c>
      <c r="C1154" t="s">
        <v>78</v>
      </c>
      <c r="D1154" t="s">
        <v>79</v>
      </c>
      <c r="E1154">
        <v>48.1</v>
      </c>
      <c r="G1154">
        <v>48.4</v>
      </c>
      <c r="I1154">
        <v>48.2</v>
      </c>
      <c r="K1154">
        <v>50.3</v>
      </c>
      <c r="M1154">
        <v>51.3</v>
      </c>
      <c r="O1154">
        <v>51.9</v>
      </c>
      <c r="Q1154">
        <v>53.3</v>
      </c>
    </row>
    <row r="1155" spans="1:18" x14ac:dyDescent="0.25">
      <c r="A1155" t="s">
        <v>125</v>
      </c>
      <c r="B1155">
        <v>30</v>
      </c>
      <c r="C1155" t="s">
        <v>80</v>
      </c>
      <c r="D1155" t="s">
        <v>81</v>
      </c>
      <c r="E1155">
        <v>80.400000000000006</v>
      </c>
      <c r="G1155">
        <v>80.599999999999994</v>
      </c>
      <c r="I1155">
        <v>81.8</v>
      </c>
      <c r="K1155">
        <v>82.8</v>
      </c>
      <c r="M1155">
        <v>84.9</v>
      </c>
      <c r="O1155">
        <v>86.5</v>
      </c>
      <c r="Q1155">
        <v>87.8</v>
      </c>
    </row>
    <row r="1156" spans="1:18" x14ac:dyDescent="0.25">
      <c r="A1156" t="s">
        <v>125</v>
      </c>
      <c r="B1156">
        <v>31</v>
      </c>
      <c r="C1156" t="s">
        <v>82</v>
      </c>
      <c r="D1156" t="s">
        <v>83</v>
      </c>
      <c r="E1156">
        <v>79.599999999999994</v>
      </c>
      <c r="G1156">
        <v>79.599999999999994</v>
      </c>
      <c r="I1156">
        <v>79.900000000000006</v>
      </c>
      <c r="K1156">
        <v>79.599999999999994</v>
      </c>
      <c r="M1156">
        <v>79.599999999999994</v>
      </c>
      <c r="O1156">
        <v>79.099999999999994</v>
      </c>
      <c r="Q1156">
        <v>78.599999999999994</v>
      </c>
    </row>
    <row r="1157" spans="1:18" x14ac:dyDescent="0.25">
      <c r="A1157" t="s">
        <v>125</v>
      </c>
      <c r="B1157">
        <v>32</v>
      </c>
      <c r="C1157" t="s">
        <v>84</v>
      </c>
      <c r="D1157" t="s">
        <v>85</v>
      </c>
      <c r="E1157">
        <v>81.099999999999994</v>
      </c>
      <c r="G1157">
        <v>81.8</v>
      </c>
      <c r="I1157">
        <v>82</v>
      </c>
      <c r="K1157">
        <v>82.1</v>
      </c>
      <c r="M1157">
        <v>82.3</v>
      </c>
      <c r="O1157">
        <v>82.8</v>
      </c>
      <c r="Q1157">
        <v>83.3</v>
      </c>
    </row>
    <row r="1158" spans="1:18" x14ac:dyDescent="0.25">
      <c r="A1158" t="s">
        <v>125</v>
      </c>
      <c r="B1158">
        <v>33</v>
      </c>
      <c r="C1158" t="s">
        <v>86</v>
      </c>
      <c r="D1158" t="s">
        <v>87</v>
      </c>
      <c r="E1158">
        <v>50</v>
      </c>
      <c r="G1158">
        <v>52.2</v>
      </c>
      <c r="I1158">
        <v>52.8</v>
      </c>
      <c r="K1158">
        <v>53.4</v>
      </c>
      <c r="M1158">
        <v>53.2</v>
      </c>
      <c r="N1158" t="s">
        <v>95</v>
      </c>
      <c r="O1158">
        <v>53.9</v>
      </c>
      <c r="Q1158">
        <v>54.4</v>
      </c>
    </row>
    <row r="1159" spans="1:18" x14ac:dyDescent="0.25">
      <c r="A1159" t="s">
        <v>126</v>
      </c>
      <c r="B1159">
        <v>0</v>
      </c>
      <c r="C1159" t="s">
        <v>18</v>
      </c>
      <c r="E1159">
        <v>53.4</v>
      </c>
      <c r="G1159">
        <v>52.9</v>
      </c>
      <c r="I1159">
        <v>52.1</v>
      </c>
      <c r="K1159">
        <v>51.4</v>
      </c>
      <c r="M1159">
        <v>51.8</v>
      </c>
      <c r="N1159" t="s">
        <v>95</v>
      </c>
      <c r="O1159">
        <v>52.6</v>
      </c>
      <c r="Q1159">
        <v>53.6</v>
      </c>
    </row>
    <row r="1160" spans="1:18" x14ac:dyDescent="0.25">
      <c r="A1160" t="s">
        <v>126</v>
      </c>
      <c r="B1160">
        <v>1</v>
      </c>
      <c r="C1160" t="s">
        <v>20</v>
      </c>
      <c r="D1160" t="s">
        <v>21</v>
      </c>
      <c r="E1160">
        <v>48.4</v>
      </c>
      <c r="G1160">
        <v>47.3</v>
      </c>
      <c r="H1160" t="s">
        <v>95</v>
      </c>
      <c r="I1160">
        <v>47.1</v>
      </c>
      <c r="K1160">
        <v>46.8</v>
      </c>
      <c r="M1160">
        <v>46.6</v>
      </c>
      <c r="N1160" t="s">
        <v>95</v>
      </c>
      <c r="O1160">
        <v>45.6</v>
      </c>
      <c r="Q1160">
        <v>45.6</v>
      </c>
    </row>
    <row r="1161" spans="1:18" x14ac:dyDescent="0.25">
      <c r="A1161" t="s">
        <v>126</v>
      </c>
      <c r="B1161">
        <v>2</v>
      </c>
      <c r="C1161" t="s">
        <v>22</v>
      </c>
      <c r="D1161" t="s">
        <v>23</v>
      </c>
      <c r="E1161">
        <v>39.799999999999997</v>
      </c>
      <c r="F1161" t="s">
        <v>95</v>
      </c>
      <c r="G1161">
        <v>36.700000000000003</v>
      </c>
      <c r="H1161" t="s">
        <v>95</v>
      </c>
      <c r="I1161">
        <v>36.200000000000003</v>
      </c>
      <c r="K1161">
        <v>36.9</v>
      </c>
      <c r="M1161">
        <v>38.6</v>
      </c>
      <c r="N1161" t="s">
        <v>95</v>
      </c>
      <c r="O1161">
        <v>39</v>
      </c>
      <c r="Q1161">
        <v>39.200000000000003</v>
      </c>
    </row>
    <row r="1162" spans="1:18" x14ac:dyDescent="0.25">
      <c r="A1162" t="s">
        <v>126</v>
      </c>
      <c r="B1162">
        <v>3</v>
      </c>
      <c r="C1162" t="s">
        <v>24</v>
      </c>
      <c r="D1162" t="s">
        <v>25</v>
      </c>
      <c r="E1162">
        <v>41.6</v>
      </c>
      <c r="G1162">
        <v>40.4</v>
      </c>
      <c r="H1162" t="s">
        <v>95</v>
      </c>
      <c r="I1162">
        <v>38.6</v>
      </c>
      <c r="K1162">
        <v>40.4</v>
      </c>
      <c r="M1162">
        <v>41.6</v>
      </c>
      <c r="N1162" t="s">
        <v>95</v>
      </c>
      <c r="O1162">
        <v>40.200000000000003</v>
      </c>
      <c r="Q1162">
        <v>43.7</v>
      </c>
    </row>
    <row r="1163" spans="1:18" x14ac:dyDescent="0.25">
      <c r="A1163" t="s">
        <v>126</v>
      </c>
      <c r="B1163">
        <v>4</v>
      </c>
      <c r="C1163" t="s">
        <v>26</v>
      </c>
      <c r="D1163" t="s">
        <v>27</v>
      </c>
      <c r="E1163">
        <v>62.6</v>
      </c>
      <c r="G1163">
        <v>62</v>
      </c>
      <c r="I1163">
        <v>60.2</v>
      </c>
      <c r="K1163">
        <v>59.6</v>
      </c>
      <c r="M1163">
        <v>59.6</v>
      </c>
      <c r="N1163" t="s">
        <v>95</v>
      </c>
      <c r="O1163">
        <v>59.2</v>
      </c>
      <c r="Q1163">
        <v>61.8</v>
      </c>
      <c r="R1163" t="s">
        <v>95</v>
      </c>
    </row>
    <row r="1164" spans="1:18" x14ac:dyDescent="0.25">
      <c r="A1164" t="s">
        <v>126</v>
      </c>
      <c r="B1164">
        <v>5</v>
      </c>
      <c r="C1164" t="s">
        <v>28</v>
      </c>
      <c r="D1164" t="s">
        <v>29</v>
      </c>
      <c r="E1164">
        <v>56.1</v>
      </c>
      <c r="F1164" t="s">
        <v>95</v>
      </c>
      <c r="G1164">
        <v>57.4</v>
      </c>
      <c r="H1164" t="s">
        <v>95</v>
      </c>
      <c r="I1164">
        <v>57.8</v>
      </c>
      <c r="K1164">
        <v>58.3</v>
      </c>
      <c r="M1164">
        <v>58</v>
      </c>
      <c r="N1164" t="s">
        <v>95</v>
      </c>
      <c r="O1164">
        <v>58.5</v>
      </c>
      <c r="Q1164">
        <v>59</v>
      </c>
    </row>
    <row r="1165" spans="1:18" x14ac:dyDescent="0.25">
      <c r="A1165" t="s">
        <v>126</v>
      </c>
      <c r="B1165">
        <v>6</v>
      </c>
      <c r="C1165" t="s">
        <v>30</v>
      </c>
      <c r="D1165" t="s">
        <v>31</v>
      </c>
      <c r="E1165">
        <v>44.2</v>
      </c>
      <c r="G1165">
        <v>48.4</v>
      </c>
      <c r="I1165">
        <v>49.4</v>
      </c>
      <c r="K1165">
        <v>56.9</v>
      </c>
      <c r="M1165">
        <v>59.4</v>
      </c>
      <c r="N1165" t="s">
        <v>95</v>
      </c>
      <c r="O1165">
        <v>57.7</v>
      </c>
      <c r="Q1165">
        <v>61.8</v>
      </c>
    </row>
    <row r="1166" spans="1:18" x14ac:dyDescent="0.25">
      <c r="A1166" t="s">
        <v>126</v>
      </c>
      <c r="B1166">
        <v>7</v>
      </c>
      <c r="C1166" t="s">
        <v>32</v>
      </c>
      <c r="D1166" t="s">
        <v>33</v>
      </c>
      <c r="E1166">
        <v>46.7</v>
      </c>
      <c r="G1166">
        <v>44.7</v>
      </c>
      <c r="I1166">
        <v>43</v>
      </c>
      <c r="K1166">
        <v>46.2</v>
      </c>
      <c r="M1166">
        <v>45.9</v>
      </c>
      <c r="N1166" t="s">
        <v>95</v>
      </c>
      <c r="O1166">
        <v>48.1</v>
      </c>
      <c r="Q1166">
        <v>49</v>
      </c>
    </row>
    <row r="1167" spans="1:18" x14ac:dyDescent="0.25">
      <c r="A1167" t="s">
        <v>126</v>
      </c>
      <c r="B1167">
        <v>8</v>
      </c>
      <c r="C1167" t="s">
        <v>35</v>
      </c>
      <c r="D1167" t="s">
        <v>36</v>
      </c>
      <c r="E1167">
        <v>57.8</v>
      </c>
      <c r="G1167">
        <v>53.5</v>
      </c>
      <c r="I1167">
        <v>48</v>
      </c>
      <c r="K1167">
        <v>45.8</v>
      </c>
      <c r="M1167">
        <v>46.5</v>
      </c>
      <c r="N1167" t="s">
        <v>95</v>
      </c>
      <c r="O1167">
        <v>48.1</v>
      </c>
      <c r="Q1167">
        <v>48.1</v>
      </c>
    </row>
    <row r="1168" spans="1:18" x14ac:dyDescent="0.25">
      <c r="A1168" t="s">
        <v>126</v>
      </c>
      <c r="B1168">
        <v>9</v>
      </c>
      <c r="C1168" t="s">
        <v>37</v>
      </c>
      <c r="D1168" t="s">
        <v>38</v>
      </c>
      <c r="E1168">
        <v>52.5</v>
      </c>
      <c r="G1168">
        <v>51.5</v>
      </c>
      <c r="I1168">
        <v>48.3</v>
      </c>
      <c r="K1168">
        <v>47.2</v>
      </c>
      <c r="M1168">
        <v>48.2</v>
      </c>
      <c r="N1168" t="s">
        <v>95</v>
      </c>
      <c r="O1168">
        <v>50.6</v>
      </c>
      <c r="Q1168">
        <v>52.9</v>
      </c>
    </row>
    <row r="1169" spans="1:17" x14ac:dyDescent="0.25">
      <c r="A1169" t="s">
        <v>126</v>
      </c>
      <c r="B1169">
        <v>10</v>
      </c>
      <c r="C1169" t="s">
        <v>39</v>
      </c>
      <c r="D1169" t="s">
        <v>40</v>
      </c>
      <c r="E1169">
        <v>55</v>
      </c>
      <c r="G1169">
        <v>55.2</v>
      </c>
      <c r="I1169">
        <v>54.9</v>
      </c>
      <c r="K1169">
        <v>53.6</v>
      </c>
      <c r="L1169" t="s">
        <v>95</v>
      </c>
      <c r="M1169">
        <v>52.6</v>
      </c>
      <c r="N1169" t="s">
        <v>95</v>
      </c>
      <c r="O1169">
        <v>51.4</v>
      </c>
      <c r="Q1169">
        <v>50.5</v>
      </c>
    </row>
    <row r="1170" spans="1:17" x14ac:dyDescent="0.25">
      <c r="A1170" t="s">
        <v>126</v>
      </c>
      <c r="B1170">
        <v>11</v>
      </c>
      <c r="C1170" t="s">
        <v>41</v>
      </c>
      <c r="D1170" t="s">
        <v>42</v>
      </c>
      <c r="E1170">
        <v>46.2</v>
      </c>
      <c r="F1170" t="s">
        <v>95</v>
      </c>
      <c r="G1170">
        <v>43.3</v>
      </c>
      <c r="I1170">
        <v>40.700000000000003</v>
      </c>
      <c r="K1170">
        <v>38.5</v>
      </c>
      <c r="M1170">
        <v>38.299999999999997</v>
      </c>
      <c r="N1170" t="s">
        <v>95</v>
      </c>
      <c r="O1170">
        <v>40.1</v>
      </c>
      <c r="Q1170">
        <v>38.9</v>
      </c>
    </row>
    <row r="1171" spans="1:17" x14ac:dyDescent="0.25">
      <c r="A1171" t="s">
        <v>126</v>
      </c>
      <c r="B1171">
        <v>12</v>
      </c>
      <c r="C1171" t="s">
        <v>43</v>
      </c>
      <c r="D1171" t="s">
        <v>44</v>
      </c>
      <c r="E1171">
        <v>49.9</v>
      </c>
      <c r="G1171">
        <v>50.1</v>
      </c>
      <c r="I1171">
        <v>50</v>
      </c>
      <c r="K1171">
        <v>48.8</v>
      </c>
      <c r="M1171">
        <v>48.7</v>
      </c>
      <c r="N1171" t="s">
        <v>95</v>
      </c>
      <c r="O1171">
        <v>49.4</v>
      </c>
      <c r="Q1171">
        <v>50.3</v>
      </c>
    </row>
    <row r="1172" spans="1:17" x14ac:dyDescent="0.25">
      <c r="A1172" t="s">
        <v>126</v>
      </c>
      <c r="B1172">
        <v>13</v>
      </c>
      <c r="C1172" t="s">
        <v>45</v>
      </c>
      <c r="D1172" t="s">
        <v>46</v>
      </c>
      <c r="E1172">
        <v>66.8</v>
      </c>
      <c r="G1172">
        <v>65.099999999999994</v>
      </c>
      <c r="I1172">
        <v>57.8</v>
      </c>
      <c r="K1172">
        <v>54.9</v>
      </c>
      <c r="M1172">
        <v>54.6</v>
      </c>
      <c r="N1172" t="s">
        <v>95</v>
      </c>
      <c r="O1172">
        <v>55.1</v>
      </c>
      <c r="Q1172">
        <v>56.9</v>
      </c>
    </row>
    <row r="1173" spans="1:17" x14ac:dyDescent="0.25">
      <c r="A1173" t="s">
        <v>126</v>
      </c>
      <c r="B1173">
        <v>14</v>
      </c>
      <c r="C1173" t="s">
        <v>47</v>
      </c>
      <c r="D1173" t="s">
        <v>48</v>
      </c>
      <c r="E1173">
        <v>45.1</v>
      </c>
      <c r="G1173">
        <v>46.7</v>
      </c>
      <c r="I1173">
        <v>50.3</v>
      </c>
      <c r="K1173">
        <v>49</v>
      </c>
      <c r="M1173">
        <v>50</v>
      </c>
      <c r="N1173" t="s">
        <v>95</v>
      </c>
      <c r="O1173">
        <v>53.2</v>
      </c>
      <c r="Q1173">
        <v>54.8</v>
      </c>
    </row>
    <row r="1174" spans="1:17" x14ac:dyDescent="0.25">
      <c r="A1174" t="s">
        <v>126</v>
      </c>
      <c r="B1174">
        <v>15</v>
      </c>
      <c r="C1174" t="s">
        <v>49</v>
      </c>
      <c r="D1174" t="s">
        <v>50</v>
      </c>
      <c r="E1174">
        <v>29.6</v>
      </c>
      <c r="G1174">
        <v>31.8</v>
      </c>
      <c r="I1174">
        <v>35.200000000000003</v>
      </c>
      <c r="K1174">
        <v>37.1</v>
      </c>
      <c r="M1174">
        <v>42</v>
      </c>
      <c r="N1174" t="s">
        <v>95</v>
      </c>
      <c r="O1174">
        <v>42.7</v>
      </c>
      <c r="Q1174">
        <v>42.3</v>
      </c>
    </row>
    <row r="1175" spans="1:17" x14ac:dyDescent="0.25">
      <c r="A1175" t="s">
        <v>126</v>
      </c>
      <c r="B1175">
        <v>16</v>
      </c>
      <c r="C1175" t="s">
        <v>51</v>
      </c>
      <c r="D1175" t="s">
        <v>52</v>
      </c>
      <c r="E1175">
        <v>58.5</v>
      </c>
      <c r="G1175">
        <v>58.6</v>
      </c>
      <c r="I1175">
        <v>60.1</v>
      </c>
      <c r="K1175">
        <v>58.6</v>
      </c>
      <c r="M1175">
        <v>57.3</v>
      </c>
      <c r="N1175" t="s">
        <v>95</v>
      </c>
      <c r="O1175">
        <v>58.4</v>
      </c>
      <c r="P1175" t="s">
        <v>95</v>
      </c>
      <c r="Q1175">
        <v>56.4</v>
      </c>
    </row>
    <row r="1176" spans="1:17" x14ac:dyDescent="0.25">
      <c r="A1176" t="s">
        <v>126</v>
      </c>
      <c r="B1176">
        <v>17</v>
      </c>
      <c r="C1176" t="s">
        <v>53</v>
      </c>
      <c r="D1176" t="s">
        <v>54</v>
      </c>
      <c r="E1176">
        <v>36.1</v>
      </c>
      <c r="G1176">
        <v>36.200000000000003</v>
      </c>
      <c r="I1176">
        <v>36.9</v>
      </c>
      <c r="K1176">
        <v>38.1</v>
      </c>
      <c r="M1176">
        <v>44.3</v>
      </c>
      <c r="N1176" t="s">
        <v>95</v>
      </c>
      <c r="O1176">
        <v>47.1</v>
      </c>
      <c r="Q1176">
        <v>50.7</v>
      </c>
    </row>
    <row r="1177" spans="1:17" x14ac:dyDescent="0.25">
      <c r="A1177" t="s">
        <v>126</v>
      </c>
      <c r="B1177">
        <v>18</v>
      </c>
      <c r="C1177" t="s">
        <v>55</v>
      </c>
      <c r="D1177" t="s">
        <v>56</v>
      </c>
      <c r="E1177">
        <v>48.9</v>
      </c>
      <c r="G1177">
        <v>50.2</v>
      </c>
      <c r="H1177" t="s">
        <v>95</v>
      </c>
      <c r="I1177">
        <v>50.6</v>
      </c>
      <c r="K1177">
        <v>51.9</v>
      </c>
      <c r="M1177">
        <v>53.5</v>
      </c>
      <c r="N1177" t="s">
        <v>95</v>
      </c>
      <c r="O1177">
        <v>54.7</v>
      </c>
      <c r="Q1177">
        <v>57.1</v>
      </c>
    </row>
    <row r="1178" spans="1:17" x14ac:dyDescent="0.25">
      <c r="A1178" t="s">
        <v>126</v>
      </c>
      <c r="B1178">
        <v>19</v>
      </c>
      <c r="C1178" t="s">
        <v>57</v>
      </c>
      <c r="D1178" t="s">
        <v>58</v>
      </c>
      <c r="E1178">
        <v>61.7</v>
      </c>
      <c r="F1178" t="s">
        <v>95</v>
      </c>
      <c r="G1178">
        <v>62</v>
      </c>
      <c r="H1178" t="s">
        <v>95</v>
      </c>
      <c r="I1178">
        <v>61.9</v>
      </c>
      <c r="K1178">
        <v>60.3</v>
      </c>
      <c r="L1178" t="s">
        <v>95</v>
      </c>
      <c r="M1178">
        <v>58.7</v>
      </c>
      <c r="N1178" t="s">
        <v>95</v>
      </c>
      <c r="O1178">
        <v>59.8</v>
      </c>
      <c r="Q1178">
        <v>60.7</v>
      </c>
    </row>
    <row r="1179" spans="1:17" x14ac:dyDescent="0.25">
      <c r="A1179" t="s">
        <v>126</v>
      </c>
      <c r="B1179">
        <v>20</v>
      </c>
      <c r="C1179" t="s">
        <v>60</v>
      </c>
      <c r="D1179" t="s">
        <v>61</v>
      </c>
      <c r="E1179">
        <v>54.9</v>
      </c>
      <c r="G1179">
        <v>55.3</v>
      </c>
      <c r="I1179">
        <v>54.7</v>
      </c>
      <c r="K1179">
        <v>53.9</v>
      </c>
      <c r="M1179">
        <v>53.1</v>
      </c>
      <c r="N1179" t="s">
        <v>95</v>
      </c>
      <c r="O1179">
        <v>53.1</v>
      </c>
      <c r="Q1179">
        <v>53.9</v>
      </c>
    </row>
    <row r="1180" spans="1:17" x14ac:dyDescent="0.25">
      <c r="A1180" t="s">
        <v>126</v>
      </c>
      <c r="B1180">
        <v>21</v>
      </c>
      <c r="C1180" t="s">
        <v>62</v>
      </c>
      <c r="D1180" t="s">
        <v>63</v>
      </c>
      <c r="E1180">
        <v>39.200000000000003</v>
      </c>
      <c r="F1180" t="s">
        <v>95</v>
      </c>
      <c r="G1180">
        <v>38.700000000000003</v>
      </c>
      <c r="I1180">
        <v>38.9</v>
      </c>
      <c r="K1180">
        <v>37.6</v>
      </c>
      <c r="M1180">
        <v>38.200000000000003</v>
      </c>
      <c r="N1180" t="s">
        <v>95</v>
      </c>
      <c r="O1180">
        <v>39.799999999999997</v>
      </c>
      <c r="Q1180">
        <v>39.5</v>
      </c>
    </row>
    <row r="1181" spans="1:17" x14ac:dyDescent="0.25">
      <c r="A1181" t="s">
        <v>126</v>
      </c>
      <c r="B1181">
        <v>22</v>
      </c>
      <c r="C1181" t="s">
        <v>64</v>
      </c>
      <c r="D1181" t="s">
        <v>65</v>
      </c>
      <c r="E1181">
        <v>67.599999999999994</v>
      </c>
      <c r="G1181">
        <v>65.2</v>
      </c>
      <c r="H1181" t="s">
        <v>95</v>
      </c>
      <c r="I1181">
        <v>62.2</v>
      </c>
      <c r="K1181">
        <v>60.8</v>
      </c>
      <c r="M1181">
        <v>62.2</v>
      </c>
      <c r="N1181" t="s">
        <v>95</v>
      </c>
      <c r="O1181">
        <v>63.5</v>
      </c>
      <c r="Q1181">
        <v>64.7</v>
      </c>
    </row>
    <row r="1182" spans="1:17" x14ac:dyDescent="0.25">
      <c r="A1182" t="s">
        <v>126</v>
      </c>
      <c r="B1182">
        <v>23</v>
      </c>
      <c r="C1182" t="s">
        <v>66</v>
      </c>
      <c r="D1182" t="s">
        <v>67</v>
      </c>
      <c r="E1182">
        <v>55.3</v>
      </c>
      <c r="F1182" t="s">
        <v>95</v>
      </c>
      <c r="G1182">
        <v>51.4</v>
      </c>
      <c r="I1182">
        <v>53.1</v>
      </c>
      <c r="K1182">
        <v>53.6</v>
      </c>
      <c r="M1182">
        <v>55</v>
      </c>
      <c r="N1182" t="s">
        <v>95</v>
      </c>
      <c r="O1182">
        <v>53.3</v>
      </c>
      <c r="Q1182">
        <v>52.3</v>
      </c>
    </row>
    <row r="1183" spans="1:17" x14ac:dyDescent="0.25">
      <c r="A1183" t="s">
        <v>126</v>
      </c>
      <c r="B1183">
        <v>24</v>
      </c>
      <c r="C1183" t="s">
        <v>68</v>
      </c>
      <c r="D1183" t="s">
        <v>69</v>
      </c>
      <c r="E1183">
        <v>50.5</v>
      </c>
      <c r="G1183">
        <v>45.8</v>
      </c>
      <c r="I1183">
        <v>46.4</v>
      </c>
      <c r="K1183">
        <v>44.6</v>
      </c>
      <c r="M1183">
        <v>47.4</v>
      </c>
      <c r="N1183" t="s">
        <v>95</v>
      </c>
      <c r="O1183">
        <v>48</v>
      </c>
      <c r="Q1183">
        <v>45.5</v>
      </c>
    </row>
    <row r="1184" spans="1:17" x14ac:dyDescent="0.25">
      <c r="A1184" t="s">
        <v>126</v>
      </c>
      <c r="B1184">
        <v>25</v>
      </c>
      <c r="C1184" t="s">
        <v>70</v>
      </c>
      <c r="D1184" t="s">
        <v>71</v>
      </c>
      <c r="E1184">
        <v>28.6</v>
      </c>
      <c r="G1184">
        <v>29.6</v>
      </c>
      <c r="H1184" t="s">
        <v>95</v>
      </c>
      <c r="I1184">
        <v>29.5</v>
      </c>
      <c r="K1184">
        <v>30.3</v>
      </c>
      <c r="M1184">
        <v>31.6</v>
      </c>
      <c r="N1184" t="s">
        <v>95</v>
      </c>
      <c r="O1184">
        <v>33.200000000000003</v>
      </c>
      <c r="Q1184">
        <v>35.9</v>
      </c>
    </row>
    <row r="1185" spans="1:17" x14ac:dyDescent="0.25">
      <c r="A1185" t="s">
        <v>126</v>
      </c>
      <c r="B1185">
        <v>26</v>
      </c>
      <c r="C1185" t="s">
        <v>72</v>
      </c>
      <c r="D1185" t="s">
        <v>73</v>
      </c>
      <c r="E1185">
        <v>53.9</v>
      </c>
      <c r="G1185">
        <v>54.1</v>
      </c>
      <c r="I1185">
        <v>53.9</v>
      </c>
      <c r="K1185">
        <v>52.2</v>
      </c>
      <c r="M1185">
        <v>51.7</v>
      </c>
      <c r="N1185" t="s">
        <v>95</v>
      </c>
      <c r="O1185">
        <v>50.8</v>
      </c>
      <c r="Q1185">
        <v>52</v>
      </c>
    </row>
    <row r="1186" spans="1:17" x14ac:dyDescent="0.25">
      <c r="A1186" t="s">
        <v>126</v>
      </c>
      <c r="B1186">
        <v>27</v>
      </c>
      <c r="C1186" t="s">
        <v>74</v>
      </c>
      <c r="D1186" t="s">
        <v>75</v>
      </c>
      <c r="E1186">
        <v>62.8</v>
      </c>
      <c r="G1186">
        <v>63.7</v>
      </c>
      <c r="I1186">
        <v>62.9</v>
      </c>
      <c r="K1186">
        <v>61</v>
      </c>
      <c r="M1186">
        <v>61</v>
      </c>
      <c r="N1186" t="s">
        <v>95</v>
      </c>
      <c r="O1186">
        <v>60.9</v>
      </c>
      <c r="Q1186">
        <v>61</v>
      </c>
    </row>
    <row r="1187" spans="1:17" x14ac:dyDescent="0.25">
      <c r="A1187" t="s">
        <v>126</v>
      </c>
      <c r="B1187">
        <v>28</v>
      </c>
      <c r="C1187" t="s">
        <v>76</v>
      </c>
      <c r="D1187" t="s">
        <v>77</v>
      </c>
      <c r="E1187">
        <v>55.5</v>
      </c>
      <c r="F1187" t="s">
        <v>95</v>
      </c>
      <c r="G1187">
        <v>55.6</v>
      </c>
      <c r="H1187" t="s">
        <v>95</v>
      </c>
      <c r="I1187">
        <v>56.4</v>
      </c>
      <c r="K1187">
        <v>56.8</v>
      </c>
      <c r="M1187">
        <v>58.8</v>
      </c>
      <c r="N1187" t="s">
        <v>95</v>
      </c>
      <c r="O1187">
        <v>59.7</v>
      </c>
      <c r="Q1187">
        <v>62.1</v>
      </c>
    </row>
    <row r="1188" spans="1:17" x14ac:dyDescent="0.25">
      <c r="A1188" t="s">
        <v>126</v>
      </c>
      <c r="B1188">
        <v>29</v>
      </c>
      <c r="C1188" t="s">
        <v>78</v>
      </c>
      <c r="D1188" t="s">
        <v>79</v>
      </c>
      <c r="E1188">
        <v>32.700000000000003</v>
      </c>
      <c r="G1188">
        <v>33.5</v>
      </c>
      <c r="I1188">
        <v>31.6</v>
      </c>
      <c r="K1188">
        <v>34.700000000000003</v>
      </c>
      <c r="M1188">
        <v>36.299999999999997</v>
      </c>
      <c r="N1188" t="s">
        <v>95</v>
      </c>
      <c r="O1188">
        <v>35</v>
      </c>
      <c r="Q1188">
        <v>33.4</v>
      </c>
    </row>
    <row r="1189" spans="1:17" x14ac:dyDescent="0.25">
      <c r="A1189" t="s">
        <v>126</v>
      </c>
      <c r="B1189">
        <v>30</v>
      </c>
      <c r="C1189" t="s">
        <v>80</v>
      </c>
      <c r="D1189" t="s">
        <v>81</v>
      </c>
      <c r="E1189">
        <v>74.900000000000006</v>
      </c>
      <c r="G1189">
        <v>72.8</v>
      </c>
      <c r="I1189">
        <v>72.599999999999994</v>
      </c>
      <c r="K1189">
        <v>74.099999999999994</v>
      </c>
      <c r="M1189">
        <v>77.5</v>
      </c>
      <c r="N1189" t="s">
        <v>95</v>
      </c>
      <c r="O1189">
        <v>79.5</v>
      </c>
      <c r="Q1189">
        <v>79.5</v>
      </c>
    </row>
    <row r="1190" spans="1:17" x14ac:dyDescent="0.25">
      <c r="A1190" t="s">
        <v>126</v>
      </c>
      <c r="B1190">
        <v>31</v>
      </c>
      <c r="C1190" t="s">
        <v>82</v>
      </c>
      <c r="D1190" t="s">
        <v>83</v>
      </c>
      <c r="E1190">
        <v>64.3</v>
      </c>
      <c r="G1190">
        <v>65</v>
      </c>
      <c r="I1190">
        <v>64.8</v>
      </c>
      <c r="K1190">
        <v>61.9</v>
      </c>
      <c r="M1190">
        <v>61.3</v>
      </c>
      <c r="N1190" t="s">
        <v>95</v>
      </c>
      <c r="O1190">
        <v>60.5</v>
      </c>
      <c r="Q1190">
        <v>60.3</v>
      </c>
    </row>
    <row r="1191" spans="1:17" x14ac:dyDescent="0.25">
      <c r="A1191" t="s">
        <v>126</v>
      </c>
      <c r="B1191">
        <v>32</v>
      </c>
      <c r="C1191" t="s">
        <v>84</v>
      </c>
      <c r="D1191" t="s">
        <v>85</v>
      </c>
      <c r="E1191">
        <v>69.599999999999994</v>
      </c>
      <c r="G1191">
        <v>69.400000000000006</v>
      </c>
      <c r="I1191">
        <v>69.7</v>
      </c>
      <c r="K1191">
        <v>69.8</v>
      </c>
      <c r="M1191">
        <v>69.5</v>
      </c>
      <c r="N1191" t="s">
        <v>95</v>
      </c>
      <c r="O1191">
        <v>69</v>
      </c>
      <c r="Q1191">
        <v>69.3</v>
      </c>
    </row>
    <row r="1192" spans="1:17" x14ac:dyDescent="0.25">
      <c r="A1192" t="s">
        <v>126</v>
      </c>
      <c r="B1192">
        <v>33</v>
      </c>
      <c r="C1192" t="s">
        <v>86</v>
      </c>
      <c r="D1192" t="s">
        <v>87</v>
      </c>
      <c r="E1192">
        <v>45.1</v>
      </c>
      <c r="G1192">
        <v>47.3</v>
      </c>
      <c r="I1192">
        <v>47.6</v>
      </c>
      <c r="K1192">
        <v>47.9</v>
      </c>
      <c r="M1192">
        <v>47.5</v>
      </c>
      <c r="N1192" t="s">
        <v>95</v>
      </c>
      <c r="O1192">
        <v>47.8</v>
      </c>
      <c r="Q1192">
        <v>48.3</v>
      </c>
    </row>
    <row r="1193" spans="1:17" x14ac:dyDescent="0.25">
      <c r="A1193" t="s">
        <v>127</v>
      </c>
      <c r="B1193">
        <v>0</v>
      </c>
      <c r="C1193" t="s">
        <v>18</v>
      </c>
      <c r="Q1193">
        <v>84.601567300923406</v>
      </c>
    </row>
    <row r="1194" spans="1:17" x14ac:dyDescent="0.25">
      <c r="A1194" t="s">
        <v>127</v>
      </c>
      <c r="B1194">
        <v>1</v>
      </c>
      <c r="C1194" t="s">
        <v>20</v>
      </c>
      <c r="D1194" t="s">
        <v>21</v>
      </c>
      <c r="Q1194">
        <v>87.988676461793006</v>
      </c>
    </row>
    <row r="1195" spans="1:17" x14ac:dyDescent="0.25">
      <c r="A1195" t="s">
        <v>127</v>
      </c>
      <c r="B1195">
        <v>2</v>
      </c>
      <c r="C1195" t="s">
        <v>22</v>
      </c>
      <c r="D1195" t="s">
        <v>23</v>
      </c>
      <c r="Q1195">
        <v>91.331213630091796</v>
      </c>
    </row>
    <row r="1196" spans="1:17" x14ac:dyDescent="0.25">
      <c r="A1196" t="s">
        <v>127</v>
      </c>
      <c r="B1196">
        <v>3</v>
      </c>
      <c r="C1196" t="s">
        <v>24</v>
      </c>
      <c r="D1196" t="s">
        <v>25</v>
      </c>
      <c r="Q1196">
        <v>96.232689074042597</v>
      </c>
    </row>
    <row r="1197" spans="1:17" x14ac:dyDescent="0.25">
      <c r="A1197" t="s">
        <v>127</v>
      </c>
      <c r="B1197">
        <v>4</v>
      </c>
      <c r="C1197" t="s">
        <v>26</v>
      </c>
      <c r="D1197" t="s">
        <v>27</v>
      </c>
      <c r="Q1197">
        <v>75.824287652645907</v>
      </c>
    </row>
    <row r="1198" spans="1:17" x14ac:dyDescent="0.25">
      <c r="A1198" t="s">
        <v>127</v>
      </c>
      <c r="B1198">
        <v>5</v>
      </c>
      <c r="C1198" t="s">
        <v>28</v>
      </c>
      <c r="D1198" t="s">
        <v>29</v>
      </c>
      <c r="Q1198">
        <v>88.247913666986094</v>
      </c>
    </row>
    <row r="1199" spans="1:17" x14ac:dyDescent="0.25">
      <c r="A1199" t="s">
        <v>127</v>
      </c>
      <c r="B1199">
        <v>6</v>
      </c>
      <c r="C1199" t="s">
        <v>30</v>
      </c>
      <c r="D1199" t="s">
        <v>31</v>
      </c>
      <c r="Q1199">
        <v>88.322612568035595</v>
      </c>
    </row>
    <row r="1200" spans="1:17" x14ac:dyDescent="0.25">
      <c r="A1200" t="s">
        <v>127</v>
      </c>
      <c r="B1200">
        <v>7</v>
      </c>
      <c r="C1200" t="s">
        <v>32</v>
      </c>
      <c r="D1200" t="s">
        <v>33</v>
      </c>
      <c r="Q1200">
        <v>89.695699708454796</v>
      </c>
    </row>
    <row r="1201" spans="1:17" x14ac:dyDescent="0.25">
      <c r="A1201" t="s">
        <v>127</v>
      </c>
      <c r="B1201">
        <v>8</v>
      </c>
      <c r="C1201" t="s">
        <v>35</v>
      </c>
      <c r="D1201" t="s">
        <v>36</v>
      </c>
      <c r="Q1201">
        <v>75.389895523141405</v>
      </c>
    </row>
    <row r="1202" spans="1:17" x14ac:dyDescent="0.25">
      <c r="A1202" t="s">
        <v>127</v>
      </c>
      <c r="B1202">
        <v>9</v>
      </c>
      <c r="C1202" t="s">
        <v>37</v>
      </c>
      <c r="D1202" t="s">
        <v>38</v>
      </c>
      <c r="Q1202">
        <v>69.836816810103997</v>
      </c>
    </row>
    <row r="1203" spans="1:17" x14ac:dyDescent="0.25">
      <c r="A1203" t="s">
        <v>127</v>
      </c>
      <c r="B1203">
        <v>10</v>
      </c>
      <c r="C1203" t="s">
        <v>39</v>
      </c>
      <c r="D1203" t="s">
        <v>40</v>
      </c>
      <c r="Q1203">
        <v>86.593430691949806</v>
      </c>
    </row>
    <row r="1204" spans="1:17" x14ac:dyDescent="0.25">
      <c r="A1204" t="s">
        <v>127</v>
      </c>
      <c r="B1204">
        <v>11</v>
      </c>
      <c r="C1204" t="s">
        <v>41</v>
      </c>
      <c r="D1204" t="s">
        <v>42</v>
      </c>
      <c r="Q1204">
        <v>94.368026447842297</v>
      </c>
    </row>
    <row r="1205" spans="1:17" x14ac:dyDescent="0.25">
      <c r="A1205" t="s">
        <v>127</v>
      </c>
      <c r="B1205">
        <v>12</v>
      </c>
      <c r="C1205" t="s">
        <v>43</v>
      </c>
      <c r="D1205" t="s">
        <v>44</v>
      </c>
      <c r="Q1205">
        <v>78.421920389416698</v>
      </c>
    </row>
    <row r="1206" spans="1:17" x14ac:dyDescent="0.25">
      <c r="A1206" t="s">
        <v>127</v>
      </c>
      <c r="B1206">
        <v>13</v>
      </c>
      <c r="C1206" t="s">
        <v>45</v>
      </c>
      <c r="D1206" t="s">
        <v>46</v>
      </c>
      <c r="Q1206">
        <v>85.798381162619606</v>
      </c>
    </row>
    <row r="1207" spans="1:17" x14ac:dyDescent="0.25">
      <c r="A1207" t="s">
        <v>127</v>
      </c>
      <c r="B1207">
        <v>14</v>
      </c>
      <c r="C1207" t="s">
        <v>47</v>
      </c>
      <c r="D1207" t="s">
        <v>48</v>
      </c>
      <c r="Q1207">
        <v>88.943161634103006</v>
      </c>
    </row>
    <row r="1208" spans="1:17" x14ac:dyDescent="0.25">
      <c r="A1208" t="s">
        <v>127</v>
      </c>
      <c r="B1208">
        <v>15</v>
      </c>
      <c r="C1208" t="s">
        <v>49</v>
      </c>
      <c r="D1208" t="s">
        <v>50</v>
      </c>
      <c r="Q1208">
        <v>95.407594560451798</v>
      </c>
    </row>
    <row r="1209" spans="1:17" x14ac:dyDescent="0.25">
      <c r="A1209" t="s">
        <v>127</v>
      </c>
      <c r="B1209">
        <v>16</v>
      </c>
      <c r="C1209" t="s">
        <v>51</v>
      </c>
      <c r="D1209" t="s">
        <v>52</v>
      </c>
      <c r="Q1209">
        <v>88.970251716247105</v>
      </c>
    </row>
    <row r="1210" spans="1:17" x14ac:dyDescent="0.25">
      <c r="A1210" t="s">
        <v>127</v>
      </c>
      <c r="B1210">
        <v>17</v>
      </c>
      <c r="C1210" t="s">
        <v>53</v>
      </c>
      <c r="D1210" t="s">
        <v>54</v>
      </c>
      <c r="Q1210">
        <v>92.801676909151496</v>
      </c>
    </row>
    <row r="1211" spans="1:17" x14ac:dyDescent="0.25">
      <c r="A1211" t="s">
        <v>127</v>
      </c>
      <c r="B1211">
        <v>18</v>
      </c>
      <c r="C1211" t="s">
        <v>55</v>
      </c>
      <c r="D1211" t="s">
        <v>56</v>
      </c>
      <c r="Q1211">
        <v>74.127750939345106</v>
      </c>
    </row>
    <row r="1212" spans="1:17" x14ac:dyDescent="0.25">
      <c r="A1212" t="s">
        <v>127</v>
      </c>
      <c r="B1212">
        <v>19</v>
      </c>
      <c r="C1212" t="s">
        <v>57</v>
      </c>
      <c r="D1212" t="s">
        <v>58</v>
      </c>
      <c r="Q1212">
        <v>82.747795885653204</v>
      </c>
    </row>
    <row r="1213" spans="1:17" x14ac:dyDescent="0.25">
      <c r="A1213" t="s">
        <v>127</v>
      </c>
      <c r="B1213">
        <v>20</v>
      </c>
      <c r="C1213" t="s">
        <v>60</v>
      </c>
      <c r="D1213" t="s">
        <v>61</v>
      </c>
      <c r="Q1213">
        <v>86.566258289310994</v>
      </c>
    </row>
    <row r="1214" spans="1:17" x14ac:dyDescent="0.25">
      <c r="A1214" t="s">
        <v>127</v>
      </c>
      <c r="B1214">
        <v>21</v>
      </c>
      <c r="C1214" t="s">
        <v>62</v>
      </c>
      <c r="D1214" t="s">
        <v>63</v>
      </c>
      <c r="Q1214">
        <v>95.940763101895399</v>
      </c>
    </row>
    <row r="1215" spans="1:17" x14ac:dyDescent="0.25">
      <c r="A1215" t="s">
        <v>127</v>
      </c>
      <c r="B1215">
        <v>22</v>
      </c>
      <c r="C1215" t="s">
        <v>64</v>
      </c>
      <c r="D1215" t="s">
        <v>65</v>
      </c>
      <c r="Q1215">
        <v>52.093930889317697</v>
      </c>
    </row>
    <row r="1216" spans="1:17" x14ac:dyDescent="0.25">
      <c r="A1216" t="s">
        <v>127</v>
      </c>
      <c r="B1216">
        <v>23</v>
      </c>
      <c r="C1216" t="s">
        <v>66</v>
      </c>
      <c r="D1216" t="s">
        <v>67</v>
      </c>
      <c r="Q1216">
        <v>75.801484435582097</v>
      </c>
    </row>
    <row r="1217" spans="1:17" x14ac:dyDescent="0.25">
      <c r="A1217" t="s">
        <v>127</v>
      </c>
      <c r="B1217">
        <v>24</v>
      </c>
      <c r="C1217" t="s">
        <v>68</v>
      </c>
      <c r="D1217" t="s">
        <v>69</v>
      </c>
      <c r="Q1217">
        <v>93.222548061257697</v>
      </c>
    </row>
    <row r="1218" spans="1:17" x14ac:dyDescent="0.25">
      <c r="A1218" t="s">
        <v>127</v>
      </c>
      <c r="B1218">
        <v>25</v>
      </c>
      <c r="C1218" t="s">
        <v>70</v>
      </c>
      <c r="D1218" t="s">
        <v>71</v>
      </c>
      <c r="Q1218">
        <v>96.692101291296296</v>
      </c>
    </row>
    <row r="1219" spans="1:17" x14ac:dyDescent="0.25">
      <c r="A1219" t="s">
        <v>127</v>
      </c>
      <c r="B1219">
        <v>26</v>
      </c>
      <c r="C1219" t="s">
        <v>72</v>
      </c>
      <c r="D1219" t="s">
        <v>73</v>
      </c>
      <c r="Q1219">
        <v>90.374066737772395</v>
      </c>
    </row>
    <row r="1220" spans="1:17" x14ac:dyDescent="0.25">
      <c r="A1220" t="s">
        <v>127</v>
      </c>
      <c r="B1220">
        <v>27</v>
      </c>
      <c r="C1220" t="s">
        <v>74</v>
      </c>
      <c r="D1220" t="s">
        <v>75</v>
      </c>
      <c r="Q1220">
        <v>89.180301410212394</v>
      </c>
    </row>
    <row r="1221" spans="1:17" x14ac:dyDescent="0.25">
      <c r="A1221" t="s">
        <v>127</v>
      </c>
      <c r="B1221">
        <v>28</v>
      </c>
      <c r="C1221" t="s">
        <v>76</v>
      </c>
      <c r="D1221" t="s">
        <v>77</v>
      </c>
      <c r="Q1221">
        <v>86.730219316280596</v>
      </c>
    </row>
    <row r="1222" spans="1:17" x14ac:dyDescent="0.25">
      <c r="A1222" t="s">
        <v>127</v>
      </c>
      <c r="B1222">
        <v>29</v>
      </c>
      <c r="C1222" t="s">
        <v>78</v>
      </c>
      <c r="D1222" t="s">
        <v>79</v>
      </c>
    </row>
    <row r="1223" spans="1:17" x14ac:dyDescent="0.25">
      <c r="A1223" t="s">
        <v>127</v>
      </c>
      <c r="B1223">
        <v>30</v>
      </c>
      <c r="C1223" t="s">
        <v>80</v>
      </c>
      <c r="D1223" t="s">
        <v>81</v>
      </c>
      <c r="Q1223">
        <v>68.510638297872305</v>
      </c>
    </row>
    <row r="1224" spans="1:17" x14ac:dyDescent="0.25">
      <c r="A1224" t="s">
        <v>127</v>
      </c>
      <c r="B1224">
        <v>31</v>
      </c>
      <c r="C1224" t="s">
        <v>82</v>
      </c>
      <c r="D1224" t="s">
        <v>83</v>
      </c>
      <c r="Q1224">
        <v>70.817468463397702</v>
      </c>
    </row>
    <row r="1225" spans="1:17" x14ac:dyDescent="0.25">
      <c r="A1225" t="s">
        <v>127</v>
      </c>
      <c r="B1225">
        <v>32</v>
      </c>
      <c r="C1225" t="s">
        <v>84</v>
      </c>
      <c r="D1225" t="s">
        <v>85</v>
      </c>
      <c r="Q1225">
        <v>89.671279606155807</v>
      </c>
    </row>
    <row r="1226" spans="1:17" x14ac:dyDescent="0.25">
      <c r="A1226" t="s">
        <v>127</v>
      </c>
      <c r="B1226">
        <v>33</v>
      </c>
      <c r="C1226" t="s">
        <v>86</v>
      </c>
      <c r="D1226" t="s">
        <v>87</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workbookViewId="0">
      <selection activeCell="K1" sqref="K1"/>
    </sheetView>
  </sheetViews>
  <sheetFormatPr defaultRowHeight="15" x14ac:dyDescent="0.25"/>
  <sheetData>
    <row r="1" spans="1:16" x14ac:dyDescent="0.25">
      <c r="A1" s="20" t="s">
        <v>128</v>
      </c>
      <c r="D1" s="2" t="s">
        <v>947</v>
      </c>
      <c r="K1" t="s">
        <v>401</v>
      </c>
      <c r="N1" s="2" t="s">
        <v>408</v>
      </c>
    </row>
    <row r="2" spans="1:16" x14ac:dyDescent="0.25">
      <c r="A2" t="s">
        <v>129</v>
      </c>
      <c r="B2" t="s">
        <v>0</v>
      </c>
      <c r="C2" t="s">
        <v>130</v>
      </c>
      <c r="D2" t="s">
        <v>131</v>
      </c>
      <c r="E2" t="s">
        <v>204</v>
      </c>
      <c r="F2" t="s">
        <v>306</v>
      </c>
      <c r="G2" t="s">
        <v>307</v>
      </c>
      <c r="H2" t="s">
        <v>308</v>
      </c>
      <c r="K2" t="s">
        <v>226</v>
      </c>
      <c r="L2" t="s">
        <v>402</v>
      </c>
      <c r="M2" t="s">
        <v>403</v>
      </c>
      <c r="N2" t="s">
        <v>404</v>
      </c>
      <c r="O2" t="s">
        <v>405</v>
      </c>
      <c r="P2" t="s">
        <v>129</v>
      </c>
    </row>
    <row r="3" spans="1:16" x14ac:dyDescent="0.25">
      <c r="A3">
        <v>10100</v>
      </c>
      <c r="B3" t="s">
        <v>17</v>
      </c>
      <c r="C3" t="s">
        <v>132</v>
      </c>
      <c r="D3" t="s">
        <v>133</v>
      </c>
      <c r="E3" t="s">
        <v>205</v>
      </c>
      <c r="F3" t="s">
        <v>134</v>
      </c>
      <c r="G3" t="s">
        <v>135</v>
      </c>
      <c r="H3" t="s">
        <v>136</v>
      </c>
      <c r="K3">
        <v>1010</v>
      </c>
      <c r="L3" t="s">
        <v>132</v>
      </c>
      <c r="M3" t="s">
        <v>227</v>
      </c>
      <c r="N3">
        <v>2010</v>
      </c>
      <c r="O3">
        <v>2015</v>
      </c>
      <c r="P3">
        <v>10100</v>
      </c>
    </row>
    <row r="4" spans="1:16" x14ac:dyDescent="0.25">
      <c r="A4">
        <v>10200</v>
      </c>
      <c r="B4" t="s">
        <v>88</v>
      </c>
      <c r="C4" t="s">
        <v>137</v>
      </c>
      <c r="D4" t="s">
        <v>949</v>
      </c>
      <c r="E4" t="s">
        <v>205</v>
      </c>
      <c r="F4" t="s">
        <v>134</v>
      </c>
      <c r="G4" t="s">
        <v>135</v>
      </c>
      <c r="H4" t="s">
        <v>136</v>
      </c>
      <c r="K4">
        <v>1020</v>
      </c>
      <c r="L4" t="s">
        <v>137</v>
      </c>
      <c r="M4" t="s">
        <v>968</v>
      </c>
      <c r="N4">
        <v>2010</v>
      </c>
      <c r="O4">
        <v>2015</v>
      </c>
      <c r="P4">
        <v>10200</v>
      </c>
    </row>
    <row r="5" spans="1:16" x14ac:dyDescent="0.25">
      <c r="A5">
        <v>10300</v>
      </c>
      <c r="B5" t="s">
        <v>90</v>
      </c>
      <c r="C5" t="s">
        <v>138</v>
      </c>
      <c r="D5" t="s">
        <v>950</v>
      </c>
      <c r="E5" t="s">
        <v>205</v>
      </c>
      <c r="F5" t="s">
        <v>134</v>
      </c>
      <c r="G5" t="s">
        <v>135</v>
      </c>
      <c r="H5" t="s">
        <v>136</v>
      </c>
      <c r="K5">
        <v>1025</v>
      </c>
      <c r="L5" t="s">
        <v>138</v>
      </c>
      <c r="M5" t="s">
        <v>969</v>
      </c>
      <c r="N5">
        <v>2010</v>
      </c>
      <c r="O5">
        <v>2015</v>
      </c>
      <c r="P5">
        <v>10300</v>
      </c>
    </row>
    <row r="6" spans="1:16" x14ac:dyDescent="0.25">
      <c r="A6">
        <v>10400</v>
      </c>
      <c r="B6" t="s">
        <v>91</v>
      </c>
      <c r="C6" t="s">
        <v>139</v>
      </c>
      <c r="D6" t="s">
        <v>951</v>
      </c>
      <c r="E6" t="s">
        <v>205</v>
      </c>
      <c r="F6" t="s">
        <v>140</v>
      </c>
      <c r="G6" t="s">
        <v>135</v>
      </c>
      <c r="H6" t="s">
        <v>135</v>
      </c>
      <c r="K6">
        <v>1030</v>
      </c>
      <c r="L6" t="s">
        <v>139</v>
      </c>
      <c r="M6" t="s">
        <v>970</v>
      </c>
      <c r="N6">
        <v>2010</v>
      </c>
      <c r="O6">
        <v>2010</v>
      </c>
      <c r="P6">
        <v>10400</v>
      </c>
    </row>
    <row r="7" spans="1:16" x14ac:dyDescent="0.25">
      <c r="A7">
        <v>10500</v>
      </c>
      <c r="B7" t="s">
        <v>93</v>
      </c>
      <c r="C7" t="s">
        <v>141</v>
      </c>
      <c r="D7" t="s">
        <v>952</v>
      </c>
      <c r="E7" t="s">
        <v>205</v>
      </c>
      <c r="F7" t="s">
        <v>140</v>
      </c>
      <c r="G7" t="s">
        <v>135</v>
      </c>
      <c r="H7" t="s">
        <v>135</v>
      </c>
      <c r="K7">
        <v>1040</v>
      </c>
      <c r="L7" t="s">
        <v>141</v>
      </c>
      <c r="M7" t="s">
        <v>971</v>
      </c>
      <c r="N7">
        <v>2010</v>
      </c>
      <c r="O7">
        <v>2010</v>
      </c>
      <c r="P7">
        <v>10500</v>
      </c>
    </row>
    <row r="8" spans="1:16" x14ac:dyDescent="0.25">
      <c r="A8">
        <v>10600</v>
      </c>
      <c r="B8" t="s">
        <v>94</v>
      </c>
      <c r="C8" t="s">
        <v>142</v>
      </c>
      <c r="D8" t="s">
        <v>143</v>
      </c>
      <c r="E8" t="s">
        <v>205</v>
      </c>
      <c r="F8" t="s">
        <v>144</v>
      </c>
      <c r="G8" t="s">
        <v>135</v>
      </c>
      <c r="H8" t="s">
        <v>135</v>
      </c>
      <c r="K8">
        <v>1050</v>
      </c>
      <c r="L8" t="s">
        <v>142</v>
      </c>
      <c r="M8" t="s">
        <v>228</v>
      </c>
      <c r="N8">
        <v>2010</v>
      </c>
      <c r="O8">
        <v>2016</v>
      </c>
      <c r="P8">
        <v>10600</v>
      </c>
    </row>
    <row r="9" spans="1:16" x14ac:dyDescent="0.25">
      <c r="A9">
        <v>10700</v>
      </c>
      <c r="B9" t="s">
        <v>96</v>
      </c>
      <c r="C9" t="s">
        <v>145</v>
      </c>
      <c r="D9" t="s">
        <v>953</v>
      </c>
      <c r="E9" t="s">
        <v>205</v>
      </c>
      <c r="F9" t="s">
        <v>140</v>
      </c>
      <c r="G9" t="s">
        <v>135</v>
      </c>
      <c r="H9" t="s">
        <v>135</v>
      </c>
      <c r="K9">
        <v>1060</v>
      </c>
      <c r="L9" t="s">
        <v>145</v>
      </c>
      <c r="M9" t="s">
        <v>972</v>
      </c>
      <c r="N9">
        <v>2010</v>
      </c>
      <c r="O9">
        <v>2010</v>
      </c>
      <c r="P9">
        <v>10700</v>
      </c>
    </row>
    <row r="10" spans="1:16" x14ac:dyDescent="0.25">
      <c r="A10">
        <v>10800</v>
      </c>
      <c r="B10" t="s">
        <v>97</v>
      </c>
      <c r="C10" t="s">
        <v>146</v>
      </c>
      <c r="D10" t="s">
        <v>147</v>
      </c>
      <c r="E10" t="s">
        <v>205</v>
      </c>
      <c r="F10" t="s">
        <v>134</v>
      </c>
      <c r="G10" t="s">
        <v>135</v>
      </c>
      <c r="H10" t="s">
        <v>136</v>
      </c>
      <c r="K10">
        <v>1070</v>
      </c>
      <c r="L10" t="s">
        <v>146</v>
      </c>
      <c r="M10" t="s">
        <v>229</v>
      </c>
      <c r="N10">
        <v>2010</v>
      </c>
      <c r="O10">
        <v>2015</v>
      </c>
      <c r="P10">
        <v>10800</v>
      </c>
    </row>
    <row r="11" spans="1:16" x14ac:dyDescent="0.25">
      <c r="A11">
        <v>10900</v>
      </c>
      <c r="B11" t="s">
        <v>98</v>
      </c>
      <c r="C11" t="s">
        <v>148</v>
      </c>
      <c r="D11" t="s">
        <v>954</v>
      </c>
      <c r="E11" t="s">
        <v>205</v>
      </c>
      <c r="F11" t="s">
        <v>140</v>
      </c>
      <c r="G11" t="s">
        <v>135</v>
      </c>
      <c r="H11" t="s">
        <v>135</v>
      </c>
      <c r="K11">
        <v>1075</v>
      </c>
      <c r="L11" t="s">
        <v>148</v>
      </c>
      <c r="M11" t="s">
        <v>973</v>
      </c>
      <c r="N11">
        <v>2010</v>
      </c>
      <c r="O11">
        <v>2010</v>
      </c>
      <c r="P11">
        <v>10900</v>
      </c>
    </row>
    <row r="12" spans="1:16" x14ac:dyDescent="0.25">
      <c r="A12">
        <v>11100</v>
      </c>
      <c r="B12" t="s">
        <v>99</v>
      </c>
      <c r="C12" t="s">
        <v>149</v>
      </c>
      <c r="D12" t="s">
        <v>150</v>
      </c>
      <c r="E12" t="s">
        <v>205</v>
      </c>
      <c r="F12" t="s">
        <v>309</v>
      </c>
      <c r="G12" t="s">
        <v>136</v>
      </c>
      <c r="H12" t="s">
        <v>135</v>
      </c>
      <c r="K12">
        <v>1080</v>
      </c>
      <c r="L12" t="s">
        <v>149</v>
      </c>
      <c r="M12" t="s">
        <v>406</v>
      </c>
      <c r="N12">
        <v>2010</v>
      </c>
      <c r="O12">
        <v>2016</v>
      </c>
      <c r="P12">
        <v>11100</v>
      </c>
    </row>
    <row r="13" spans="1:16" x14ac:dyDescent="0.25">
      <c r="A13">
        <v>11200</v>
      </c>
      <c r="B13" t="s">
        <v>100</v>
      </c>
      <c r="C13" t="s">
        <v>151</v>
      </c>
      <c r="D13" t="s">
        <v>152</v>
      </c>
      <c r="E13" t="s">
        <v>205</v>
      </c>
      <c r="F13" t="s">
        <v>153</v>
      </c>
      <c r="G13" t="s">
        <v>135</v>
      </c>
      <c r="H13" t="s">
        <v>135</v>
      </c>
      <c r="K13">
        <v>1090</v>
      </c>
      <c r="L13" t="s">
        <v>151</v>
      </c>
      <c r="M13" t="s">
        <v>230</v>
      </c>
      <c r="N13">
        <v>2010</v>
      </c>
      <c r="O13">
        <v>2016</v>
      </c>
      <c r="P13">
        <v>11200</v>
      </c>
    </row>
    <row r="14" spans="1:16" x14ac:dyDescent="0.25">
      <c r="A14">
        <v>11300</v>
      </c>
      <c r="B14" t="s">
        <v>103</v>
      </c>
      <c r="C14" t="s">
        <v>154</v>
      </c>
      <c r="D14" t="s">
        <v>155</v>
      </c>
      <c r="E14" t="s">
        <v>205</v>
      </c>
      <c r="F14" t="s">
        <v>144</v>
      </c>
      <c r="G14" t="s">
        <v>135</v>
      </c>
      <c r="H14" t="s">
        <v>135</v>
      </c>
      <c r="K14">
        <v>1100</v>
      </c>
      <c r="L14" t="s">
        <v>154</v>
      </c>
      <c r="M14" t="s">
        <v>231</v>
      </c>
      <c r="N14">
        <v>2010</v>
      </c>
      <c r="O14">
        <v>2016</v>
      </c>
      <c r="P14">
        <v>11300</v>
      </c>
    </row>
    <row r="15" spans="1:16" x14ac:dyDescent="0.25">
      <c r="A15">
        <v>11400</v>
      </c>
      <c r="B15" t="s">
        <v>104</v>
      </c>
      <c r="C15" t="s">
        <v>948</v>
      </c>
      <c r="D15" t="s">
        <v>156</v>
      </c>
      <c r="E15" t="s">
        <v>205</v>
      </c>
      <c r="F15" t="s">
        <v>144</v>
      </c>
      <c r="G15" t="s">
        <v>135</v>
      </c>
      <c r="H15" t="s">
        <v>135</v>
      </c>
      <c r="K15">
        <v>1110</v>
      </c>
      <c r="L15" t="s">
        <v>948</v>
      </c>
      <c r="M15" t="s">
        <v>232</v>
      </c>
      <c r="N15">
        <v>2010</v>
      </c>
      <c r="O15">
        <v>2016</v>
      </c>
      <c r="P15">
        <v>11400</v>
      </c>
    </row>
    <row r="16" spans="1:16" x14ac:dyDescent="0.25">
      <c r="A16">
        <v>11500</v>
      </c>
      <c r="B16" t="s">
        <v>105</v>
      </c>
      <c r="C16" t="s">
        <v>157</v>
      </c>
      <c r="D16" t="s">
        <v>158</v>
      </c>
      <c r="E16" t="s">
        <v>205</v>
      </c>
      <c r="F16" t="s">
        <v>159</v>
      </c>
      <c r="G16" t="s">
        <v>135</v>
      </c>
      <c r="H16" t="s">
        <v>135</v>
      </c>
      <c r="K16">
        <v>1120</v>
      </c>
      <c r="L16" t="s">
        <v>157</v>
      </c>
      <c r="M16" t="s">
        <v>233</v>
      </c>
      <c r="N16">
        <v>2011</v>
      </c>
      <c r="O16">
        <v>2011</v>
      </c>
      <c r="P16">
        <v>11500</v>
      </c>
    </row>
    <row r="17" spans="1:16" x14ac:dyDescent="0.25">
      <c r="A17">
        <v>11600</v>
      </c>
      <c r="B17" t="s">
        <v>106</v>
      </c>
      <c r="C17" t="s">
        <v>160</v>
      </c>
      <c r="D17" t="s">
        <v>161</v>
      </c>
      <c r="E17" t="s">
        <v>205</v>
      </c>
      <c r="F17" t="s">
        <v>159</v>
      </c>
      <c r="G17" t="s">
        <v>135</v>
      </c>
      <c r="H17" t="s">
        <v>135</v>
      </c>
      <c r="K17">
        <v>1130</v>
      </c>
      <c r="L17" t="s">
        <v>160</v>
      </c>
      <c r="M17" t="s">
        <v>234</v>
      </c>
      <c r="N17">
        <v>2011</v>
      </c>
      <c r="O17">
        <v>2011</v>
      </c>
      <c r="P17">
        <v>11600</v>
      </c>
    </row>
    <row r="18" spans="1:16" x14ac:dyDescent="0.25">
      <c r="A18">
        <v>11700</v>
      </c>
      <c r="B18" t="s">
        <v>107</v>
      </c>
      <c r="C18" t="s">
        <v>162</v>
      </c>
      <c r="D18" t="s">
        <v>955</v>
      </c>
      <c r="E18" t="s">
        <v>206</v>
      </c>
      <c r="F18" t="s">
        <v>163</v>
      </c>
      <c r="G18" t="s">
        <v>135</v>
      </c>
      <c r="H18" t="s">
        <v>136</v>
      </c>
      <c r="K18">
        <v>2010</v>
      </c>
      <c r="L18" t="s">
        <v>162</v>
      </c>
      <c r="M18" t="s">
        <v>974</v>
      </c>
      <c r="N18">
        <v>2010</v>
      </c>
      <c r="O18">
        <v>2014</v>
      </c>
      <c r="P18">
        <v>11700</v>
      </c>
    </row>
    <row r="19" spans="1:16" x14ac:dyDescent="0.25">
      <c r="A19">
        <v>11875</v>
      </c>
      <c r="B19" t="s">
        <v>108</v>
      </c>
      <c r="C19" t="s">
        <v>164</v>
      </c>
      <c r="D19" t="s">
        <v>956</v>
      </c>
      <c r="E19" t="s">
        <v>206</v>
      </c>
      <c r="F19" t="s">
        <v>163</v>
      </c>
      <c r="G19" t="s">
        <v>135</v>
      </c>
      <c r="H19" t="s">
        <v>136</v>
      </c>
      <c r="K19">
        <v>2025</v>
      </c>
      <c r="L19" t="s">
        <v>164</v>
      </c>
      <c r="M19" t="s">
        <v>975</v>
      </c>
      <c r="N19">
        <v>2010</v>
      </c>
      <c r="O19">
        <v>2014</v>
      </c>
      <c r="P19">
        <v>11875</v>
      </c>
    </row>
    <row r="20" spans="1:16" x14ac:dyDescent="0.25">
      <c r="A20">
        <v>11900</v>
      </c>
      <c r="B20" t="s">
        <v>109</v>
      </c>
      <c r="C20" t="s">
        <v>165</v>
      </c>
      <c r="D20" t="s">
        <v>166</v>
      </c>
      <c r="E20" t="s">
        <v>206</v>
      </c>
      <c r="F20" t="s">
        <v>167</v>
      </c>
      <c r="G20" t="s">
        <v>135</v>
      </c>
      <c r="H20" t="s">
        <v>135</v>
      </c>
      <c r="K20">
        <v>2030</v>
      </c>
      <c r="L20" t="s">
        <v>165</v>
      </c>
      <c r="M20" t="s">
        <v>235</v>
      </c>
      <c r="N20">
        <v>2010</v>
      </c>
      <c r="O20">
        <v>2010</v>
      </c>
      <c r="P20">
        <v>11900</v>
      </c>
    </row>
    <row r="21" spans="1:16" x14ac:dyDescent="0.25">
      <c r="A21">
        <v>12000</v>
      </c>
      <c r="B21" t="s">
        <v>110</v>
      </c>
      <c r="C21" t="s">
        <v>168</v>
      </c>
      <c r="D21" t="s">
        <v>169</v>
      </c>
      <c r="E21" t="s">
        <v>206</v>
      </c>
      <c r="F21" t="s">
        <v>163</v>
      </c>
      <c r="G21" t="s">
        <v>135</v>
      </c>
      <c r="H21" t="s">
        <v>136</v>
      </c>
      <c r="K21">
        <v>2040</v>
      </c>
      <c r="L21" t="s">
        <v>168</v>
      </c>
      <c r="M21" t="s">
        <v>236</v>
      </c>
      <c r="N21">
        <v>2010</v>
      </c>
      <c r="O21">
        <v>2015</v>
      </c>
      <c r="P21">
        <v>12000</v>
      </c>
    </row>
    <row r="22" spans="1:16" x14ac:dyDescent="0.25">
      <c r="A22">
        <v>12100</v>
      </c>
      <c r="B22" t="s">
        <v>111</v>
      </c>
      <c r="C22" t="s">
        <v>170</v>
      </c>
      <c r="D22" t="s">
        <v>957</v>
      </c>
      <c r="E22" t="s">
        <v>206</v>
      </c>
      <c r="F22" t="s">
        <v>134</v>
      </c>
      <c r="G22" t="s">
        <v>135</v>
      </c>
      <c r="H22" t="s">
        <v>136</v>
      </c>
      <c r="K22">
        <v>2050</v>
      </c>
      <c r="L22" t="s">
        <v>170</v>
      </c>
      <c r="M22" t="s">
        <v>976</v>
      </c>
      <c r="N22">
        <v>2010</v>
      </c>
      <c r="O22">
        <v>2015</v>
      </c>
      <c r="P22">
        <v>12100</v>
      </c>
    </row>
    <row r="23" spans="1:16" x14ac:dyDescent="0.25">
      <c r="A23">
        <v>12300</v>
      </c>
      <c r="B23" t="s">
        <v>112</v>
      </c>
      <c r="C23" t="s">
        <v>171</v>
      </c>
      <c r="D23" t="s">
        <v>958</v>
      </c>
      <c r="E23" t="s">
        <v>206</v>
      </c>
      <c r="F23" t="s">
        <v>134</v>
      </c>
      <c r="G23" t="s">
        <v>135</v>
      </c>
      <c r="H23" t="s">
        <v>136</v>
      </c>
      <c r="K23">
        <v>2065</v>
      </c>
      <c r="L23" t="s">
        <v>171</v>
      </c>
      <c r="M23" t="s">
        <v>977</v>
      </c>
      <c r="N23">
        <v>2010</v>
      </c>
      <c r="O23">
        <v>2015</v>
      </c>
      <c r="P23">
        <v>12300</v>
      </c>
    </row>
    <row r="24" spans="1:16" x14ac:dyDescent="0.25">
      <c r="A24">
        <v>12400</v>
      </c>
      <c r="B24" t="s">
        <v>113</v>
      </c>
      <c r="C24" t="s">
        <v>172</v>
      </c>
      <c r="D24" t="s">
        <v>173</v>
      </c>
      <c r="E24" t="s">
        <v>206</v>
      </c>
      <c r="F24" t="s">
        <v>959</v>
      </c>
      <c r="G24" t="s">
        <v>135</v>
      </c>
      <c r="H24" t="s">
        <v>136</v>
      </c>
      <c r="K24">
        <v>2070</v>
      </c>
      <c r="L24" t="s">
        <v>172</v>
      </c>
      <c r="M24" t="s">
        <v>978</v>
      </c>
      <c r="N24">
        <v>2010</v>
      </c>
      <c r="O24">
        <v>2014</v>
      </c>
      <c r="P24">
        <v>12400</v>
      </c>
    </row>
    <row r="25" spans="1:16" x14ac:dyDescent="0.25">
      <c r="A25">
        <v>12600</v>
      </c>
      <c r="B25" t="s">
        <v>114</v>
      </c>
      <c r="C25" t="s">
        <v>174</v>
      </c>
      <c r="D25" t="s">
        <v>960</v>
      </c>
      <c r="E25" t="s">
        <v>206</v>
      </c>
      <c r="F25" t="s">
        <v>144</v>
      </c>
      <c r="G25" t="s">
        <v>135</v>
      </c>
      <c r="H25" t="s">
        <v>135</v>
      </c>
      <c r="K25">
        <v>2080</v>
      </c>
      <c r="L25" t="s">
        <v>174</v>
      </c>
      <c r="M25" t="s">
        <v>979</v>
      </c>
      <c r="N25">
        <v>2010</v>
      </c>
      <c r="O25">
        <v>2016</v>
      </c>
      <c r="P25">
        <v>12600</v>
      </c>
    </row>
    <row r="26" spans="1:16" x14ac:dyDescent="0.25">
      <c r="A26">
        <v>12800</v>
      </c>
      <c r="B26" t="s">
        <v>115</v>
      </c>
      <c r="C26" t="s">
        <v>175</v>
      </c>
      <c r="D26" t="s">
        <v>961</v>
      </c>
      <c r="E26" t="s">
        <v>206</v>
      </c>
      <c r="F26" t="s">
        <v>153</v>
      </c>
      <c r="G26" t="s">
        <v>135</v>
      </c>
      <c r="H26" t="s">
        <v>135</v>
      </c>
      <c r="K26">
        <v>2090</v>
      </c>
      <c r="L26" t="s">
        <v>175</v>
      </c>
      <c r="M26" t="s">
        <v>980</v>
      </c>
      <c r="N26">
        <v>2010</v>
      </c>
      <c r="O26">
        <v>2016</v>
      </c>
      <c r="P26">
        <v>12800</v>
      </c>
    </row>
    <row r="27" spans="1:16" x14ac:dyDescent="0.25">
      <c r="A27">
        <v>13000</v>
      </c>
      <c r="B27" t="s">
        <v>116</v>
      </c>
      <c r="C27" t="s">
        <v>176</v>
      </c>
      <c r="D27" t="s">
        <v>962</v>
      </c>
      <c r="E27" t="s">
        <v>206</v>
      </c>
      <c r="F27" t="s">
        <v>153</v>
      </c>
      <c r="G27" t="s">
        <v>135</v>
      </c>
      <c r="H27" t="s">
        <v>135</v>
      </c>
      <c r="K27">
        <v>2100</v>
      </c>
      <c r="L27" t="s">
        <v>176</v>
      </c>
      <c r="M27" t="s">
        <v>981</v>
      </c>
      <c r="N27">
        <v>2010</v>
      </c>
      <c r="O27">
        <v>2016</v>
      </c>
      <c r="P27">
        <v>13000</v>
      </c>
    </row>
    <row r="28" spans="1:16" x14ac:dyDescent="0.25">
      <c r="A28">
        <v>13200</v>
      </c>
      <c r="B28" t="s">
        <v>117</v>
      </c>
      <c r="C28" t="s">
        <v>177</v>
      </c>
      <c r="D28" t="s">
        <v>178</v>
      </c>
      <c r="E28" t="s">
        <v>206</v>
      </c>
      <c r="F28" t="s">
        <v>179</v>
      </c>
      <c r="G28" t="s">
        <v>135</v>
      </c>
      <c r="H28" t="s">
        <v>136</v>
      </c>
      <c r="K28">
        <v>2110</v>
      </c>
      <c r="L28" t="s">
        <v>177</v>
      </c>
      <c r="M28" t="s">
        <v>989</v>
      </c>
      <c r="N28">
        <v>2010</v>
      </c>
      <c r="O28">
        <v>2015</v>
      </c>
      <c r="P28">
        <v>13200</v>
      </c>
    </row>
    <row r="29" spans="1:16" x14ac:dyDescent="0.25">
      <c r="A29">
        <v>13300</v>
      </c>
      <c r="B29" t="s">
        <v>118</v>
      </c>
      <c r="C29" t="s">
        <v>180</v>
      </c>
      <c r="D29" t="s">
        <v>181</v>
      </c>
      <c r="E29" t="s">
        <v>206</v>
      </c>
      <c r="F29" t="s">
        <v>179</v>
      </c>
      <c r="G29" t="s">
        <v>135</v>
      </c>
      <c r="H29" t="s">
        <v>136</v>
      </c>
      <c r="K29">
        <v>2120</v>
      </c>
      <c r="L29" t="s">
        <v>180</v>
      </c>
      <c r="M29" t="s">
        <v>407</v>
      </c>
      <c r="N29">
        <v>2010</v>
      </c>
      <c r="O29">
        <v>2015</v>
      </c>
      <c r="P29">
        <v>13300</v>
      </c>
    </row>
    <row r="30" spans="1:16" x14ac:dyDescent="0.25">
      <c r="A30">
        <v>13400</v>
      </c>
      <c r="B30" t="s">
        <v>119</v>
      </c>
      <c r="C30" t="s">
        <v>182</v>
      </c>
      <c r="D30" t="s">
        <v>963</v>
      </c>
      <c r="E30" t="s">
        <v>207</v>
      </c>
      <c r="F30" t="s">
        <v>144</v>
      </c>
      <c r="G30" t="s">
        <v>135</v>
      </c>
      <c r="H30" t="s">
        <v>135</v>
      </c>
      <c r="K30">
        <v>3010</v>
      </c>
      <c r="L30" t="s">
        <v>182</v>
      </c>
      <c r="M30" t="s">
        <v>982</v>
      </c>
      <c r="N30">
        <v>2010</v>
      </c>
      <c r="O30">
        <v>2016</v>
      </c>
      <c r="P30">
        <v>13400</v>
      </c>
    </row>
    <row r="31" spans="1:16" x14ac:dyDescent="0.25">
      <c r="A31">
        <v>13500</v>
      </c>
      <c r="B31" t="s">
        <v>120</v>
      </c>
      <c r="C31" t="s">
        <v>183</v>
      </c>
      <c r="D31" t="s">
        <v>184</v>
      </c>
      <c r="E31" t="s">
        <v>207</v>
      </c>
      <c r="F31" t="s">
        <v>144</v>
      </c>
      <c r="G31" t="s">
        <v>135</v>
      </c>
      <c r="H31" t="s">
        <v>135</v>
      </c>
      <c r="K31">
        <v>3020</v>
      </c>
      <c r="L31" t="s">
        <v>183</v>
      </c>
      <c r="M31" t="s">
        <v>237</v>
      </c>
      <c r="N31">
        <v>2010</v>
      </c>
      <c r="O31">
        <v>2016</v>
      </c>
      <c r="P31">
        <v>13500</v>
      </c>
    </row>
    <row r="32" spans="1:16" x14ac:dyDescent="0.25">
      <c r="A32">
        <v>13600</v>
      </c>
      <c r="B32" t="s">
        <v>121</v>
      </c>
      <c r="C32" t="s">
        <v>185</v>
      </c>
      <c r="D32" t="s">
        <v>964</v>
      </c>
      <c r="E32" t="s">
        <v>207</v>
      </c>
      <c r="F32" t="s">
        <v>144</v>
      </c>
      <c r="G32" t="s">
        <v>135</v>
      </c>
      <c r="H32" t="s">
        <v>135</v>
      </c>
      <c r="K32">
        <v>3030</v>
      </c>
      <c r="L32" t="s">
        <v>185</v>
      </c>
      <c r="M32" t="s">
        <v>983</v>
      </c>
      <c r="N32">
        <v>2010</v>
      </c>
      <c r="O32">
        <v>2016</v>
      </c>
      <c r="P32">
        <v>13600</v>
      </c>
    </row>
    <row r="33" spans="1:16" x14ac:dyDescent="0.25">
      <c r="A33">
        <v>13700</v>
      </c>
      <c r="B33" t="s">
        <v>122</v>
      </c>
      <c r="C33" t="s">
        <v>186</v>
      </c>
      <c r="D33" t="s">
        <v>187</v>
      </c>
      <c r="E33" t="s">
        <v>207</v>
      </c>
      <c r="F33" t="s">
        <v>153</v>
      </c>
      <c r="G33" t="s">
        <v>135</v>
      </c>
      <c r="H33" t="s">
        <v>135</v>
      </c>
      <c r="K33">
        <v>3040</v>
      </c>
      <c r="L33" t="s">
        <v>186</v>
      </c>
      <c r="M33" t="s">
        <v>238</v>
      </c>
      <c r="N33">
        <v>2010</v>
      </c>
      <c r="O33">
        <v>2016</v>
      </c>
      <c r="P33">
        <v>13700</v>
      </c>
    </row>
    <row r="34" spans="1:16" x14ac:dyDescent="0.25">
      <c r="A34">
        <v>13800</v>
      </c>
      <c r="B34" t="s">
        <v>123</v>
      </c>
      <c r="C34" t="s">
        <v>188</v>
      </c>
      <c r="D34" t="s">
        <v>965</v>
      </c>
      <c r="E34" t="s">
        <v>207</v>
      </c>
      <c r="F34" t="s">
        <v>144</v>
      </c>
      <c r="G34" t="s">
        <v>135</v>
      </c>
      <c r="H34" t="s">
        <v>135</v>
      </c>
      <c r="K34">
        <v>3045</v>
      </c>
      <c r="L34" t="s">
        <v>188</v>
      </c>
      <c r="M34" t="s">
        <v>984</v>
      </c>
      <c r="N34">
        <v>2010</v>
      </c>
      <c r="O34">
        <v>2016</v>
      </c>
      <c r="P34">
        <v>13800</v>
      </c>
    </row>
    <row r="35" spans="1:16" x14ac:dyDescent="0.25">
      <c r="A35">
        <v>13900</v>
      </c>
      <c r="B35" t="s">
        <v>124</v>
      </c>
      <c r="C35" t="s">
        <v>189</v>
      </c>
      <c r="D35" t="s">
        <v>966</v>
      </c>
      <c r="E35" t="s">
        <v>207</v>
      </c>
      <c r="F35" t="s">
        <v>144</v>
      </c>
      <c r="G35" t="s">
        <v>135</v>
      </c>
      <c r="H35" t="s">
        <v>135</v>
      </c>
      <c r="K35">
        <v>3050</v>
      </c>
      <c r="L35" t="s">
        <v>189</v>
      </c>
      <c r="M35" t="s">
        <v>985</v>
      </c>
      <c r="N35">
        <v>2010</v>
      </c>
      <c r="O35">
        <v>2016</v>
      </c>
      <c r="P35">
        <v>13900</v>
      </c>
    </row>
    <row r="36" spans="1:16" x14ac:dyDescent="0.25">
      <c r="A36">
        <v>14000</v>
      </c>
      <c r="B36" t="s">
        <v>125</v>
      </c>
      <c r="C36" t="s">
        <v>190</v>
      </c>
      <c r="D36" t="s">
        <v>191</v>
      </c>
      <c r="E36" t="s">
        <v>207</v>
      </c>
      <c r="F36" t="s">
        <v>144</v>
      </c>
      <c r="G36" t="s">
        <v>135</v>
      </c>
      <c r="H36" t="s">
        <v>135</v>
      </c>
      <c r="K36">
        <v>3060</v>
      </c>
      <c r="L36" t="s">
        <v>190</v>
      </c>
      <c r="M36" t="s">
        <v>239</v>
      </c>
      <c r="N36">
        <v>2010</v>
      </c>
      <c r="O36">
        <v>2016</v>
      </c>
      <c r="P36">
        <v>14000</v>
      </c>
    </row>
    <row r="37" spans="1:16" x14ac:dyDescent="0.25">
      <c r="A37">
        <v>14100</v>
      </c>
      <c r="B37" t="s">
        <v>126</v>
      </c>
      <c r="C37" t="s">
        <v>192</v>
      </c>
      <c r="D37" t="s">
        <v>193</v>
      </c>
      <c r="E37" t="s">
        <v>207</v>
      </c>
      <c r="F37" t="s">
        <v>144</v>
      </c>
      <c r="G37" t="s">
        <v>135</v>
      </c>
      <c r="H37" t="s">
        <v>135</v>
      </c>
      <c r="K37">
        <v>3065</v>
      </c>
      <c r="L37" t="s">
        <v>192</v>
      </c>
      <c r="M37" t="s">
        <v>240</v>
      </c>
      <c r="N37">
        <v>2010</v>
      </c>
      <c r="O37">
        <v>2016</v>
      </c>
      <c r="P37">
        <v>14100</v>
      </c>
    </row>
    <row r="38" spans="1:16" x14ac:dyDescent="0.25">
      <c r="A38">
        <v>14200</v>
      </c>
      <c r="B38" t="s">
        <v>127</v>
      </c>
      <c r="C38" t="s">
        <v>310</v>
      </c>
      <c r="D38" t="s">
        <v>967</v>
      </c>
      <c r="E38" t="s">
        <v>207</v>
      </c>
      <c r="F38" t="s">
        <v>194</v>
      </c>
      <c r="G38" t="s">
        <v>135</v>
      </c>
      <c r="H38" t="s">
        <v>135</v>
      </c>
      <c r="K38">
        <v>3070</v>
      </c>
      <c r="L38" t="s">
        <v>310</v>
      </c>
      <c r="M38" t="s">
        <v>986</v>
      </c>
      <c r="N38">
        <v>2010</v>
      </c>
      <c r="O38">
        <v>2016</v>
      </c>
      <c r="P38">
        <v>14200</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workbookViewId="0">
      <selection activeCell="D1" sqref="D1"/>
    </sheetView>
  </sheetViews>
  <sheetFormatPr defaultRowHeight="15" x14ac:dyDescent="0.25"/>
  <cols>
    <col min="4" max="4" width="17.140625" customWidth="1"/>
    <col min="5" max="5" width="12.7109375" customWidth="1"/>
    <col min="11" max="11" width="17.7109375" customWidth="1"/>
    <col min="12" max="12" width="10.7109375" customWidth="1"/>
  </cols>
  <sheetData>
    <row r="1" spans="1:16" x14ac:dyDescent="0.25">
      <c r="A1" s="20" t="s">
        <v>311</v>
      </c>
      <c r="D1" s="2" t="s">
        <v>947</v>
      </c>
      <c r="H1" s="20" t="s">
        <v>390</v>
      </c>
      <c r="K1" s="2" t="s">
        <v>947</v>
      </c>
      <c r="P1" s="2"/>
    </row>
    <row r="2" spans="1:16" x14ac:dyDescent="0.25">
      <c r="A2" t="s">
        <v>129</v>
      </c>
      <c r="B2" t="s">
        <v>0</v>
      </c>
      <c r="C2" t="s">
        <v>195</v>
      </c>
      <c r="D2" t="s">
        <v>241</v>
      </c>
      <c r="E2" t="s">
        <v>242</v>
      </c>
      <c r="H2" t="s">
        <v>129</v>
      </c>
      <c r="I2" t="s">
        <v>0</v>
      </c>
      <c r="J2" t="s">
        <v>195</v>
      </c>
      <c r="K2" t="s">
        <v>241</v>
      </c>
      <c r="L2" t="s">
        <v>242</v>
      </c>
    </row>
    <row r="3" spans="1:16" x14ac:dyDescent="0.25">
      <c r="A3">
        <v>10100</v>
      </c>
      <c r="B3" t="s">
        <v>17</v>
      </c>
      <c r="C3" t="s">
        <v>312</v>
      </c>
      <c r="D3" t="s">
        <v>243</v>
      </c>
      <c r="E3" t="s">
        <v>1005</v>
      </c>
      <c r="H3">
        <v>11700</v>
      </c>
      <c r="I3" t="s">
        <v>107</v>
      </c>
      <c r="J3" t="s">
        <v>391</v>
      </c>
      <c r="K3" t="s">
        <v>392</v>
      </c>
      <c r="L3" s="12" t="s">
        <v>343</v>
      </c>
    </row>
    <row r="4" spans="1:16" x14ac:dyDescent="0.25">
      <c r="A4">
        <v>10100</v>
      </c>
      <c r="B4" t="s">
        <v>17</v>
      </c>
      <c r="C4" t="s">
        <v>313</v>
      </c>
      <c r="D4" t="s">
        <v>243</v>
      </c>
      <c r="E4" t="s">
        <v>1005</v>
      </c>
      <c r="H4">
        <v>11875</v>
      </c>
      <c r="I4" t="s">
        <v>108</v>
      </c>
      <c r="J4" t="s">
        <v>393</v>
      </c>
      <c r="K4" t="s">
        <v>243</v>
      </c>
      <c r="L4" s="12" t="s">
        <v>394</v>
      </c>
    </row>
    <row r="5" spans="1:16" x14ac:dyDescent="0.25">
      <c r="A5">
        <v>10100</v>
      </c>
      <c r="B5" t="s">
        <v>17</v>
      </c>
      <c r="C5" t="s">
        <v>314</v>
      </c>
      <c r="D5" t="s">
        <v>243</v>
      </c>
      <c r="E5" t="s">
        <v>1005</v>
      </c>
      <c r="H5">
        <v>11875</v>
      </c>
      <c r="I5" t="s">
        <v>108</v>
      </c>
      <c r="J5" t="s">
        <v>395</v>
      </c>
      <c r="K5" t="s">
        <v>268</v>
      </c>
      <c r="L5" s="12" t="s">
        <v>394</v>
      </c>
    </row>
    <row r="6" spans="1:16" x14ac:dyDescent="0.25">
      <c r="A6">
        <v>10100</v>
      </c>
      <c r="B6" t="s">
        <v>17</v>
      </c>
      <c r="C6" t="s">
        <v>315</v>
      </c>
      <c r="D6" t="s">
        <v>243</v>
      </c>
      <c r="E6" t="s">
        <v>1005</v>
      </c>
      <c r="H6">
        <v>11875</v>
      </c>
      <c r="I6" t="s">
        <v>108</v>
      </c>
      <c r="J6" t="s">
        <v>396</v>
      </c>
      <c r="K6" t="s">
        <v>243</v>
      </c>
      <c r="L6" t="s">
        <v>397</v>
      </c>
    </row>
    <row r="7" spans="1:16" x14ac:dyDescent="0.25">
      <c r="A7">
        <v>10100</v>
      </c>
      <c r="B7" t="s">
        <v>17</v>
      </c>
      <c r="C7" t="s">
        <v>1006</v>
      </c>
      <c r="D7" t="s">
        <v>244</v>
      </c>
      <c r="E7" t="s">
        <v>1005</v>
      </c>
      <c r="H7">
        <v>11875</v>
      </c>
      <c r="I7" t="s">
        <v>108</v>
      </c>
      <c r="J7" t="s">
        <v>398</v>
      </c>
      <c r="K7" t="s">
        <v>268</v>
      </c>
      <c r="L7" t="s">
        <v>397</v>
      </c>
    </row>
    <row r="8" spans="1:16" x14ac:dyDescent="0.25">
      <c r="A8">
        <v>10100</v>
      </c>
      <c r="B8" t="s">
        <v>17</v>
      </c>
      <c r="C8" t="s">
        <v>1007</v>
      </c>
      <c r="D8" t="s">
        <v>244</v>
      </c>
      <c r="E8" t="s">
        <v>1005</v>
      </c>
      <c r="H8">
        <v>12000</v>
      </c>
      <c r="I8" t="s">
        <v>110</v>
      </c>
      <c r="J8" t="s">
        <v>313</v>
      </c>
      <c r="K8" t="s">
        <v>243</v>
      </c>
      <c r="L8" t="s">
        <v>1005</v>
      </c>
    </row>
    <row r="9" spans="1:16" x14ac:dyDescent="0.25">
      <c r="A9">
        <v>10100</v>
      </c>
      <c r="B9" t="s">
        <v>17</v>
      </c>
      <c r="C9" t="s">
        <v>1008</v>
      </c>
      <c r="D9" t="s">
        <v>244</v>
      </c>
      <c r="E9" t="s">
        <v>1005</v>
      </c>
      <c r="H9">
        <v>12000</v>
      </c>
      <c r="I9" t="s">
        <v>110</v>
      </c>
      <c r="J9" t="s">
        <v>315</v>
      </c>
      <c r="K9" t="s">
        <v>243</v>
      </c>
      <c r="L9" t="s">
        <v>1005</v>
      </c>
    </row>
    <row r="10" spans="1:16" x14ac:dyDescent="0.25">
      <c r="A10">
        <v>10100</v>
      </c>
      <c r="B10" t="s">
        <v>17</v>
      </c>
      <c r="C10" t="s">
        <v>1009</v>
      </c>
      <c r="D10" t="s">
        <v>244</v>
      </c>
      <c r="E10" t="s">
        <v>1005</v>
      </c>
      <c r="H10">
        <v>13300</v>
      </c>
      <c r="I10" t="s">
        <v>118</v>
      </c>
      <c r="J10" t="s">
        <v>370</v>
      </c>
      <c r="L10" t="s">
        <v>988</v>
      </c>
    </row>
    <row r="11" spans="1:16" x14ac:dyDescent="0.25">
      <c r="A11">
        <v>10200</v>
      </c>
      <c r="B11" t="s">
        <v>88</v>
      </c>
      <c r="C11" t="s">
        <v>318</v>
      </c>
      <c r="D11" t="s">
        <v>243</v>
      </c>
      <c r="E11" t="s">
        <v>1005</v>
      </c>
    </row>
    <row r="12" spans="1:16" x14ac:dyDescent="0.25">
      <c r="A12">
        <v>10200</v>
      </c>
      <c r="B12" t="s">
        <v>88</v>
      </c>
      <c r="C12" t="s">
        <v>313</v>
      </c>
      <c r="D12" t="s">
        <v>243</v>
      </c>
      <c r="E12" t="s">
        <v>1005</v>
      </c>
    </row>
    <row r="13" spans="1:16" x14ac:dyDescent="0.25">
      <c r="A13">
        <v>10200</v>
      </c>
      <c r="B13" t="s">
        <v>88</v>
      </c>
      <c r="C13" t="s">
        <v>319</v>
      </c>
      <c r="D13" t="s">
        <v>243</v>
      </c>
      <c r="E13" t="s">
        <v>1005</v>
      </c>
    </row>
    <row r="14" spans="1:16" x14ac:dyDescent="0.25">
      <c r="A14">
        <v>10200</v>
      </c>
      <c r="B14" t="s">
        <v>88</v>
      </c>
      <c r="C14" t="s">
        <v>315</v>
      </c>
      <c r="D14" t="s">
        <v>243</v>
      </c>
      <c r="E14" t="s">
        <v>1005</v>
      </c>
    </row>
    <row r="15" spans="1:16" x14ac:dyDescent="0.25">
      <c r="A15">
        <v>10200</v>
      </c>
      <c r="B15" t="s">
        <v>88</v>
      </c>
      <c r="C15" t="s">
        <v>316</v>
      </c>
      <c r="D15" t="s">
        <v>243</v>
      </c>
      <c r="E15" t="s">
        <v>317</v>
      </c>
    </row>
    <row r="16" spans="1:16" x14ac:dyDescent="0.25">
      <c r="A16">
        <v>10200</v>
      </c>
      <c r="B16" t="s">
        <v>88</v>
      </c>
      <c r="C16" t="s">
        <v>320</v>
      </c>
      <c r="D16" t="s">
        <v>243</v>
      </c>
      <c r="E16" t="s">
        <v>321</v>
      </c>
    </row>
    <row r="17" spans="1:5" x14ac:dyDescent="0.25">
      <c r="A17">
        <v>10200</v>
      </c>
      <c r="B17" t="s">
        <v>88</v>
      </c>
      <c r="C17" t="s">
        <v>1008</v>
      </c>
      <c r="D17" t="s">
        <v>244</v>
      </c>
      <c r="E17" t="s">
        <v>1005</v>
      </c>
    </row>
    <row r="18" spans="1:5" x14ac:dyDescent="0.25">
      <c r="A18">
        <v>10200</v>
      </c>
      <c r="B18" t="s">
        <v>88</v>
      </c>
      <c r="C18" t="s">
        <v>1009</v>
      </c>
      <c r="D18" t="s">
        <v>244</v>
      </c>
      <c r="E18" t="s">
        <v>1005</v>
      </c>
    </row>
    <row r="19" spans="1:5" x14ac:dyDescent="0.25">
      <c r="A19">
        <v>10300</v>
      </c>
      <c r="B19" t="s">
        <v>90</v>
      </c>
      <c r="C19" t="s">
        <v>322</v>
      </c>
      <c r="D19" t="s">
        <v>244</v>
      </c>
      <c r="E19" t="s">
        <v>1010</v>
      </c>
    </row>
    <row r="20" spans="1:5" x14ac:dyDescent="0.25">
      <c r="A20">
        <v>10300</v>
      </c>
      <c r="B20" t="s">
        <v>90</v>
      </c>
      <c r="C20" t="s">
        <v>323</v>
      </c>
      <c r="D20" t="s">
        <v>244</v>
      </c>
      <c r="E20" t="s">
        <v>1010</v>
      </c>
    </row>
    <row r="21" spans="1:5" x14ac:dyDescent="0.25">
      <c r="A21">
        <v>10400</v>
      </c>
      <c r="B21" t="s">
        <v>91</v>
      </c>
      <c r="C21" t="s">
        <v>324</v>
      </c>
      <c r="D21" t="s">
        <v>245</v>
      </c>
      <c r="E21" t="s">
        <v>325</v>
      </c>
    </row>
    <row r="22" spans="1:5" x14ac:dyDescent="0.25">
      <c r="A22">
        <v>10500</v>
      </c>
      <c r="B22" t="s">
        <v>93</v>
      </c>
      <c r="C22" t="s">
        <v>326</v>
      </c>
      <c r="D22" t="s">
        <v>246</v>
      </c>
      <c r="E22" t="s">
        <v>325</v>
      </c>
    </row>
    <row r="23" spans="1:5" x14ac:dyDescent="0.25">
      <c r="A23">
        <v>10600</v>
      </c>
      <c r="B23" t="s">
        <v>94</v>
      </c>
      <c r="C23" t="s">
        <v>327</v>
      </c>
      <c r="D23" t="s">
        <v>247</v>
      </c>
      <c r="E23" t="s">
        <v>328</v>
      </c>
    </row>
    <row r="24" spans="1:5" x14ac:dyDescent="0.25">
      <c r="A24">
        <v>10700</v>
      </c>
      <c r="B24" t="s">
        <v>96</v>
      </c>
      <c r="C24" t="s">
        <v>329</v>
      </c>
      <c r="D24" t="s">
        <v>248</v>
      </c>
      <c r="E24" t="s">
        <v>325</v>
      </c>
    </row>
    <row r="25" spans="1:5" x14ac:dyDescent="0.25">
      <c r="A25">
        <v>10800</v>
      </c>
      <c r="B25" t="s">
        <v>97</v>
      </c>
      <c r="C25" t="s">
        <v>314</v>
      </c>
      <c r="D25" t="s">
        <v>243</v>
      </c>
      <c r="E25" t="s">
        <v>1005</v>
      </c>
    </row>
    <row r="26" spans="1:5" x14ac:dyDescent="0.25">
      <c r="A26">
        <v>10800</v>
      </c>
      <c r="B26" t="s">
        <v>97</v>
      </c>
      <c r="C26" t="s">
        <v>315</v>
      </c>
      <c r="D26" t="s">
        <v>243</v>
      </c>
      <c r="E26" t="s">
        <v>1005</v>
      </c>
    </row>
    <row r="27" spans="1:5" x14ac:dyDescent="0.25">
      <c r="A27">
        <v>10800</v>
      </c>
      <c r="B27" t="s">
        <v>97</v>
      </c>
      <c r="C27" t="s">
        <v>1007</v>
      </c>
      <c r="D27" t="s">
        <v>244</v>
      </c>
      <c r="E27" t="s">
        <v>1005</v>
      </c>
    </row>
    <row r="28" spans="1:5" x14ac:dyDescent="0.25">
      <c r="A28">
        <v>10800</v>
      </c>
      <c r="B28" t="s">
        <v>97</v>
      </c>
      <c r="C28" t="s">
        <v>1009</v>
      </c>
      <c r="D28" t="s">
        <v>244</v>
      </c>
      <c r="E28" t="s">
        <v>1005</v>
      </c>
    </row>
    <row r="29" spans="1:5" x14ac:dyDescent="0.25">
      <c r="A29">
        <v>10900</v>
      </c>
      <c r="B29" t="s">
        <v>98</v>
      </c>
      <c r="C29" t="s">
        <v>330</v>
      </c>
      <c r="D29" t="s">
        <v>245</v>
      </c>
      <c r="E29" t="s">
        <v>325</v>
      </c>
    </row>
    <row r="30" spans="1:5" x14ac:dyDescent="0.25">
      <c r="A30">
        <v>11100</v>
      </c>
      <c r="B30" t="s">
        <v>99</v>
      </c>
      <c r="C30" t="s">
        <v>331</v>
      </c>
      <c r="E30" t="s">
        <v>332</v>
      </c>
    </row>
    <row r="31" spans="1:5" x14ac:dyDescent="0.25">
      <c r="A31">
        <v>11200</v>
      </c>
      <c r="B31" t="s">
        <v>100</v>
      </c>
      <c r="C31" t="s">
        <v>327</v>
      </c>
      <c r="D31" t="s">
        <v>247</v>
      </c>
      <c r="E31" t="s">
        <v>328</v>
      </c>
    </row>
    <row r="32" spans="1:5" x14ac:dyDescent="0.25">
      <c r="A32">
        <v>11200</v>
      </c>
      <c r="B32" t="s">
        <v>100</v>
      </c>
      <c r="C32" t="s">
        <v>333</v>
      </c>
      <c r="D32" t="s">
        <v>249</v>
      </c>
      <c r="E32" s="12" t="s">
        <v>334</v>
      </c>
    </row>
    <row r="33" spans="1:5" x14ac:dyDescent="0.25">
      <c r="A33">
        <v>11200</v>
      </c>
      <c r="B33" t="s">
        <v>100</v>
      </c>
      <c r="C33" t="s">
        <v>335</v>
      </c>
      <c r="D33" t="s">
        <v>249</v>
      </c>
      <c r="E33" t="s">
        <v>334</v>
      </c>
    </row>
    <row r="34" spans="1:5" x14ac:dyDescent="0.25">
      <c r="A34">
        <v>11300</v>
      </c>
      <c r="B34" t="s">
        <v>103</v>
      </c>
      <c r="C34" t="s">
        <v>336</v>
      </c>
      <c r="D34" t="s">
        <v>250</v>
      </c>
      <c r="E34" t="s">
        <v>328</v>
      </c>
    </row>
    <row r="35" spans="1:5" x14ac:dyDescent="0.25">
      <c r="A35">
        <v>11400</v>
      </c>
      <c r="B35" t="s">
        <v>104</v>
      </c>
      <c r="C35" t="s">
        <v>337</v>
      </c>
      <c r="D35" t="s">
        <v>251</v>
      </c>
      <c r="E35" t="s">
        <v>328</v>
      </c>
    </row>
    <row r="36" spans="1:5" x14ac:dyDescent="0.25">
      <c r="A36">
        <v>11500</v>
      </c>
      <c r="B36" t="s">
        <v>105</v>
      </c>
      <c r="C36" t="s">
        <v>338</v>
      </c>
      <c r="D36" t="s">
        <v>252</v>
      </c>
      <c r="E36" t="s">
        <v>339</v>
      </c>
    </row>
    <row r="37" spans="1:5" x14ac:dyDescent="0.25">
      <c r="A37">
        <v>11600</v>
      </c>
      <c r="B37" t="s">
        <v>106</v>
      </c>
      <c r="C37" t="s">
        <v>340</v>
      </c>
      <c r="D37" t="s">
        <v>253</v>
      </c>
      <c r="E37" t="s">
        <v>341</v>
      </c>
    </row>
    <row r="38" spans="1:5" x14ac:dyDescent="0.25">
      <c r="A38">
        <v>11700</v>
      </c>
      <c r="B38" t="s">
        <v>107</v>
      </c>
      <c r="C38" t="s">
        <v>342</v>
      </c>
      <c r="D38" t="s">
        <v>254</v>
      </c>
      <c r="E38" t="s">
        <v>343</v>
      </c>
    </row>
    <row r="39" spans="1:5" x14ac:dyDescent="0.25">
      <c r="A39">
        <v>11875</v>
      </c>
      <c r="B39" t="s">
        <v>108</v>
      </c>
      <c r="C39" t="s">
        <v>344</v>
      </c>
      <c r="D39" t="s">
        <v>255</v>
      </c>
      <c r="E39" t="s">
        <v>343</v>
      </c>
    </row>
    <row r="40" spans="1:5" x14ac:dyDescent="0.25">
      <c r="A40">
        <v>11900</v>
      </c>
      <c r="B40" t="s">
        <v>109</v>
      </c>
      <c r="C40" t="s">
        <v>345</v>
      </c>
      <c r="D40" t="s">
        <v>256</v>
      </c>
      <c r="E40" t="s">
        <v>339</v>
      </c>
    </row>
    <row r="41" spans="1:5" x14ac:dyDescent="0.25">
      <c r="A41">
        <v>11900</v>
      </c>
      <c r="B41" t="s">
        <v>109</v>
      </c>
      <c r="C41" t="s">
        <v>346</v>
      </c>
      <c r="D41" t="s">
        <v>256</v>
      </c>
      <c r="E41" t="s">
        <v>339</v>
      </c>
    </row>
    <row r="42" spans="1:5" x14ac:dyDescent="0.25">
      <c r="A42">
        <v>12000</v>
      </c>
      <c r="B42" t="s">
        <v>110</v>
      </c>
      <c r="C42" t="s">
        <v>347</v>
      </c>
      <c r="D42" t="s">
        <v>257</v>
      </c>
      <c r="E42" t="s">
        <v>348</v>
      </c>
    </row>
    <row r="43" spans="1:5" x14ac:dyDescent="0.25">
      <c r="A43">
        <v>12100</v>
      </c>
      <c r="B43" t="s">
        <v>111</v>
      </c>
      <c r="C43" t="s">
        <v>349</v>
      </c>
      <c r="D43" t="s">
        <v>258</v>
      </c>
      <c r="E43" t="s">
        <v>348</v>
      </c>
    </row>
    <row r="44" spans="1:5" x14ac:dyDescent="0.25">
      <c r="A44">
        <v>12100</v>
      </c>
      <c r="B44" t="s">
        <v>111</v>
      </c>
      <c r="C44" t="s">
        <v>350</v>
      </c>
      <c r="D44" t="s">
        <v>258</v>
      </c>
      <c r="E44" t="s">
        <v>348</v>
      </c>
    </row>
    <row r="45" spans="1:5" x14ac:dyDescent="0.25">
      <c r="A45">
        <v>12100</v>
      </c>
      <c r="B45" t="s">
        <v>111</v>
      </c>
      <c r="C45" t="s">
        <v>351</v>
      </c>
      <c r="D45" t="s">
        <v>258</v>
      </c>
      <c r="E45" t="s">
        <v>348</v>
      </c>
    </row>
    <row r="46" spans="1:5" x14ac:dyDescent="0.25">
      <c r="A46">
        <v>12100</v>
      </c>
      <c r="B46" t="s">
        <v>111</v>
      </c>
      <c r="C46" t="s">
        <v>352</v>
      </c>
      <c r="D46" t="s">
        <v>258</v>
      </c>
      <c r="E46" t="s">
        <v>348</v>
      </c>
    </row>
    <row r="47" spans="1:5" x14ac:dyDescent="0.25">
      <c r="A47">
        <v>12100</v>
      </c>
      <c r="B47" t="s">
        <v>111</v>
      </c>
      <c r="C47" t="s">
        <v>353</v>
      </c>
      <c r="D47" t="s">
        <v>258</v>
      </c>
      <c r="E47" t="s">
        <v>348</v>
      </c>
    </row>
    <row r="48" spans="1:5" x14ac:dyDescent="0.25">
      <c r="A48">
        <v>12100</v>
      </c>
      <c r="B48" t="s">
        <v>111</v>
      </c>
      <c r="C48" t="s">
        <v>354</v>
      </c>
      <c r="D48" t="s">
        <v>258</v>
      </c>
      <c r="E48" t="s">
        <v>348</v>
      </c>
    </row>
    <row r="49" spans="1:5" x14ac:dyDescent="0.25">
      <c r="A49">
        <v>12300</v>
      </c>
      <c r="B49" t="s">
        <v>112</v>
      </c>
      <c r="C49" t="s">
        <v>355</v>
      </c>
      <c r="D49" t="s">
        <v>259</v>
      </c>
      <c r="E49" t="s">
        <v>348</v>
      </c>
    </row>
    <row r="50" spans="1:5" x14ac:dyDescent="0.25">
      <c r="A50">
        <v>12300</v>
      </c>
      <c r="B50" t="s">
        <v>112</v>
      </c>
      <c r="C50" t="s">
        <v>356</v>
      </c>
      <c r="D50" t="s">
        <v>259</v>
      </c>
      <c r="E50" t="s">
        <v>348</v>
      </c>
    </row>
    <row r="51" spans="1:5" x14ac:dyDescent="0.25">
      <c r="A51">
        <v>12300</v>
      </c>
      <c r="B51" t="s">
        <v>112</v>
      </c>
      <c r="C51" t="s">
        <v>357</v>
      </c>
      <c r="D51" t="s">
        <v>259</v>
      </c>
      <c r="E51" t="s">
        <v>348</v>
      </c>
    </row>
    <row r="52" spans="1:5" x14ac:dyDescent="0.25">
      <c r="A52">
        <v>12300</v>
      </c>
      <c r="B52" t="s">
        <v>112</v>
      </c>
      <c r="C52" t="s">
        <v>358</v>
      </c>
      <c r="D52" t="s">
        <v>259</v>
      </c>
      <c r="E52" t="s">
        <v>348</v>
      </c>
    </row>
    <row r="53" spans="1:5" x14ac:dyDescent="0.25">
      <c r="A53">
        <v>12300</v>
      </c>
      <c r="B53" t="s">
        <v>112</v>
      </c>
      <c r="C53" t="s">
        <v>359</v>
      </c>
      <c r="D53" t="s">
        <v>259</v>
      </c>
      <c r="E53" t="s">
        <v>348</v>
      </c>
    </row>
    <row r="54" spans="1:5" x14ac:dyDescent="0.25">
      <c r="A54">
        <v>12400</v>
      </c>
      <c r="B54" t="s">
        <v>113</v>
      </c>
      <c r="C54" t="s">
        <v>360</v>
      </c>
      <c r="D54" t="s">
        <v>361</v>
      </c>
      <c r="E54" t="s">
        <v>348</v>
      </c>
    </row>
    <row r="55" spans="1:5" x14ac:dyDescent="0.25">
      <c r="A55">
        <v>12400</v>
      </c>
      <c r="B55" t="s">
        <v>113</v>
      </c>
      <c r="C55" t="s">
        <v>362</v>
      </c>
      <c r="D55" t="s">
        <v>363</v>
      </c>
      <c r="E55" t="s">
        <v>348</v>
      </c>
    </row>
    <row r="56" spans="1:5" x14ac:dyDescent="0.25">
      <c r="A56">
        <v>12400</v>
      </c>
      <c r="B56" t="s">
        <v>113</v>
      </c>
      <c r="C56" t="s">
        <v>364</v>
      </c>
      <c r="D56" t="s">
        <v>261</v>
      </c>
      <c r="E56" s="12" t="s">
        <v>365</v>
      </c>
    </row>
    <row r="57" spans="1:5" x14ac:dyDescent="0.25">
      <c r="A57">
        <v>12400</v>
      </c>
      <c r="B57" t="s">
        <v>113</v>
      </c>
      <c r="C57" t="s">
        <v>366</v>
      </c>
      <c r="D57" t="s">
        <v>260</v>
      </c>
      <c r="E57" t="s">
        <v>365</v>
      </c>
    </row>
    <row r="58" spans="1:5" x14ac:dyDescent="0.25">
      <c r="A58">
        <v>12600</v>
      </c>
      <c r="B58" t="s">
        <v>114</v>
      </c>
      <c r="C58" t="s">
        <v>367</v>
      </c>
      <c r="D58" t="s">
        <v>262</v>
      </c>
      <c r="E58" t="s">
        <v>334</v>
      </c>
    </row>
    <row r="59" spans="1:5" x14ac:dyDescent="0.25">
      <c r="A59">
        <v>12800</v>
      </c>
      <c r="B59" t="s">
        <v>115</v>
      </c>
      <c r="C59" t="s">
        <v>368</v>
      </c>
      <c r="D59" t="s">
        <v>262</v>
      </c>
      <c r="E59" t="s">
        <v>334</v>
      </c>
    </row>
    <row r="60" spans="1:5" x14ac:dyDescent="0.25">
      <c r="A60">
        <v>12800</v>
      </c>
      <c r="B60" t="s">
        <v>115</v>
      </c>
      <c r="C60" t="s">
        <v>367</v>
      </c>
      <c r="D60" t="s">
        <v>262</v>
      </c>
      <c r="E60" t="s">
        <v>334</v>
      </c>
    </row>
    <row r="61" spans="1:5" x14ac:dyDescent="0.25">
      <c r="A61">
        <v>13000</v>
      </c>
      <c r="B61" t="s">
        <v>116</v>
      </c>
      <c r="C61" t="s">
        <v>369</v>
      </c>
      <c r="D61" t="s">
        <v>262</v>
      </c>
      <c r="E61" t="s">
        <v>334</v>
      </c>
    </row>
    <row r="62" spans="1:5" x14ac:dyDescent="0.25">
      <c r="A62">
        <v>13000</v>
      </c>
      <c r="B62" t="s">
        <v>116</v>
      </c>
      <c r="C62" t="s">
        <v>367</v>
      </c>
      <c r="D62" t="s">
        <v>262</v>
      </c>
      <c r="E62" t="s">
        <v>334</v>
      </c>
    </row>
    <row r="63" spans="1:5" x14ac:dyDescent="0.25">
      <c r="A63">
        <v>13200</v>
      </c>
      <c r="B63" t="s">
        <v>117</v>
      </c>
      <c r="C63" t="s">
        <v>987</v>
      </c>
      <c r="E63" t="s">
        <v>988</v>
      </c>
    </row>
    <row r="64" spans="1:5" x14ac:dyDescent="0.25">
      <c r="A64">
        <v>13300</v>
      </c>
      <c r="B64" t="s">
        <v>118</v>
      </c>
      <c r="C64" t="s">
        <v>371</v>
      </c>
      <c r="E64" t="s">
        <v>372</v>
      </c>
    </row>
    <row r="65" spans="1:5" x14ac:dyDescent="0.25">
      <c r="A65">
        <v>13300</v>
      </c>
      <c r="B65" t="s">
        <v>118</v>
      </c>
      <c r="C65" t="s">
        <v>373</v>
      </c>
      <c r="E65" t="s">
        <v>372</v>
      </c>
    </row>
    <row r="66" spans="1:5" x14ac:dyDescent="0.25">
      <c r="A66">
        <v>13400</v>
      </c>
      <c r="B66" t="s">
        <v>119</v>
      </c>
      <c r="C66" t="s">
        <v>374</v>
      </c>
      <c r="D66" t="s">
        <v>263</v>
      </c>
      <c r="E66" t="s">
        <v>334</v>
      </c>
    </row>
    <row r="67" spans="1:5" x14ac:dyDescent="0.25">
      <c r="A67">
        <v>13500</v>
      </c>
      <c r="B67" t="s">
        <v>120</v>
      </c>
      <c r="C67" t="s">
        <v>375</v>
      </c>
      <c r="D67" t="s">
        <v>264</v>
      </c>
      <c r="E67" t="s">
        <v>334</v>
      </c>
    </row>
    <row r="68" spans="1:5" x14ac:dyDescent="0.25">
      <c r="A68">
        <v>13600</v>
      </c>
      <c r="B68" t="s">
        <v>121</v>
      </c>
      <c r="C68" t="s">
        <v>376</v>
      </c>
      <c r="D68" t="s">
        <v>265</v>
      </c>
      <c r="E68" t="s">
        <v>334</v>
      </c>
    </row>
    <row r="69" spans="1:5" x14ac:dyDescent="0.25">
      <c r="A69">
        <v>13700</v>
      </c>
      <c r="B69" t="s">
        <v>122</v>
      </c>
      <c r="C69" t="s">
        <v>377</v>
      </c>
      <c r="D69" t="s">
        <v>266</v>
      </c>
      <c r="E69" t="s">
        <v>334</v>
      </c>
    </row>
    <row r="70" spans="1:5" x14ac:dyDescent="0.25">
      <c r="A70">
        <v>13700</v>
      </c>
      <c r="B70" t="s">
        <v>122</v>
      </c>
      <c r="C70" t="s">
        <v>378</v>
      </c>
      <c r="D70" t="s">
        <v>266</v>
      </c>
      <c r="E70" t="s">
        <v>334</v>
      </c>
    </row>
    <row r="71" spans="1:5" x14ac:dyDescent="0.25">
      <c r="A71">
        <v>13700</v>
      </c>
      <c r="B71" t="s">
        <v>122</v>
      </c>
      <c r="C71" t="s">
        <v>379</v>
      </c>
      <c r="D71" t="s">
        <v>266</v>
      </c>
      <c r="E71" t="s">
        <v>334</v>
      </c>
    </row>
    <row r="72" spans="1:5" x14ac:dyDescent="0.25">
      <c r="A72">
        <v>13700</v>
      </c>
      <c r="B72" t="s">
        <v>122</v>
      </c>
      <c r="C72" t="s">
        <v>380</v>
      </c>
      <c r="D72" t="s">
        <v>266</v>
      </c>
      <c r="E72" t="s">
        <v>334</v>
      </c>
    </row>
    <row r="73" spans="1:5" x14ac:dyDescent="0.25">
      <c r="A73">
        <v>13700</v>
      </c>
      <c r="B73" t="s">
        <v>122</v>
      </c>
      <c r="C73" t="s">
        <v>381</v>
      </c>
      <c r="D73" t="s">
        <v>266</v>
      </c>
      <c r="E73" t="s">
        <v>334</v>
      </c>
    </row>
    <row r="74" spans="1:5" x14ac:dyDescent="0.25">
      <c r="A74">
        <v>13700</v>
      </c>
      <c r="B74" t="s">
        <v>122</v>
      </c>
      <c r="C74" t="s">
        <v>382</v>
      </c>
      <c r="D74" t="s">
        <v>266</v>
      </c>
      <c r="E74" t="s">
        <v>334</v>
      </c>
    </row>
    <row r="75" spans="1:5" x14ac:dyDescent="0.25">
      <c r="A75">
        <v>13800</v>
      </c>
      <c r="B75" t="s">
        <v>123</v>
      </c>
      <c r="C75" t="s">
        <v>383</v>
      </c>
      <c r="D75" t="s">
        <v>262</v>
      </c>
      <c r="E75" t="s">
        <v>334</v>
      </c>
    </row>
    <row r="76" spans="1:5" x14ac:dyDescent="0.25">
      <c r="A76">
        <v>13900</v>
      </c>
      <c r="B76" t="s">
        <v>124</v>
      </c>
      <c r="C76" t="s">
        <v>384</v>
      </c>
      <c r="D76" t="s">
        <v>264</v>
      </c>
      <c r="E76" t="s">
        <v>334</v>
      </c>
    </row>
    <row r="77" spans="1:5" x14ac:dyDescent="0.25">
      <c r="A77">
        <v>14000</v>
      </c>
      <c r="B77" t="s">
        <v>125</v>
      </c>
      <c r="C77" t="s">
        <v>385</v>
      </c>
      <c r="D77" t="s">
        <v>267</v>
      </c>
      <c r="E77" t="s">
        <v>334</v>
      </c>
    </row>
    <row r="78" spans="1:5" x14ac:dyDescent="0.25">
      <c r="A78">
        <v>14100</v>
      </c>
      <c r="B78" t="s">
        <v>126</v>
      </c>
      <c r="C78" t="s">
        <v>386</v>
      </c>
      <c r="D78" t="s">
        <v>267</v>
      </c>
      <c r="E78" t="s">
        <v>334</v>
      </c>
    </row>
    <row r="79" spans="1:5" x14ac:dyDescent="0.25">
      <c r="A79">
        <v>14200</v>
      </c>
      <c r="B79" t="s">
        <v>127</v>
      </c>
      <c r="C79" t="s">
        <v>387</v>
      </c>
      <c r="E79" t="s">
        <v>388</v>
      </c>
    </row>
    <row r="80" spans="1:5" x14ac:dyDescent="0.25">
      <c r="A80">
        <v>14200</v>
      </c>
      <c r="B80" t="s">
        <v>127</v>
      </c>
      <c r="C80" t="s">
        <v>389</v>
      </c>
      <c r="E80" t="s">
        <v>388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ReadMe</vt:lpstr>
      <vt:lpstr>Ind1010</vt:lpstr>
      <vt:lpstr>Ind1020</vt:lpstr>
      <vt:lpstr>Ind1025</vt:lpstr>
      <vt:lpstr>Ind1030</vt:lpstr>
      <vt:lpstr>Ind1040</vt:lpstr>
      <vt:lpstr>Ind1050</vt:lpstr>
      <vt:lpstr>Ind1060</vt:lpstr>
      <vt:lpstr>Ind1070</vt:lpstr>
      <vt:lpstr>Ind1075</vt:lpstr>
      <vt:lpstr>Ind1080</vt:lpstr>
      <vt:lpstr>Ind1090</vt:lpstr>
      <vt:lpstr>Ind1100</vt:lpstr>
      <vt:lpstr>Ind1110</vt:lpstr>
      <vt:lpstr>Ind1120</vt:lpstr>
      <vt:lpstr>Ind1130</vt:lpstr>
      <vt:lpstr>Ind2010</vt:lpstr>
      <vt:lpstr>Ind2025</vt:lpstr>
      <vt:lpstr>Ind2030</vt:lpstr>
      <vt:lpstr>Ind2040</vt:lpstr>
      <vt:lpstr>Ind2050</vt:lpstr>
      <vt:lpstr>Ind2065</vt:lpstr>
      <vt:lpstr>Ind2070</vt:lpstr>
      <vt:lpstr>Ind2080</vt:lpstr>
      <vt:lpstr>Ind2090</vt:lpstr>
      <vt:lpstr>Ind2100</vt:lpstr>
      <vt:lpstr>Ind2110</vt:lpstr>
      <vt:lpstr>Ind2120</vt:lpstr>
      <vt:lpstr>Ind3010</vt:lpstr>
      <vt:lpstr>Ind3020</vt:lpstr>
      <vt:lpstr>Ind3030</vt:lpstr>
      <vt:lpstr>Ind3040</vt:lpstr>
      <vt:lpstr>Ind3045</vt:lpstr>
      <vt:lpstr>Ind3050</vt:lpstr>
      <vt:lpstr>Ind3060</vt:lpstr>
      <vt:lpstr>Ind3065</vt:lpstr>
      <vt:lpstr>Ind3070</vt:lpstr>
      <vt:lpstr>IndData</vt:lpstr>
      <vt:lpstr>IndList</vt:lpstr>
      <vt:lpstr>IndSources</vt:lpstr>
    </vt:vector>
  </TitlesOfParts>
  <Company>KU Leuven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Van Landeghem</dc:creator>
  <cp:lastModifiedBy>SERAFINI, Marco</cp:lastModifiedBy>
  <dcterms:created xsi:type="dcterms:W3CDTF">2016-09-20T21:43:03Z</dcterms:created>
  <dcterms:modified xsi:type="dcterms:W3CDTF">2017-10-25T11:49:39Z</dcterms:modified>
</cp:coreProperties>
</file>